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MAXI" sheetId="26" r:id="rId1"/>
    <sheet name="MIDI" sheetId="27" r:id="rId2"/>
    <sheet name="MINI" sheetId="29" r:id="rId3"/>
    <sheet name="GrandPrix" sheetId="30" r:id="rId4"/>
    <sheet name="Schülerinnen" sheetId="31" r:id="rId5"/>
    <sheet name="Schüler" sheetId="32" r:id="rId6"/>
  </sheets>
  <definedNames>
    <definedName name="_xlnm._FilterDatabase" localSheetId="3" hidden="1">GrandPrix!$A$3:$J$205</definedName>
    <definedName name="_xlnm._FilterDatabase" localSheetId="0" hidden="1">MAXI!$A$3:$J$205</definedName>
    <definedName name="_xlnm._FilterDatabase" localSheetId="1" hidden="1">MIDI!$A$3:$J$205</definedName>
    <definedName name="_xlnm._FilterDatabase" localSheetId="2" hidden="1">MINI!$A$3:$J$205</definedName>
    <definedName name="_xlnm._FilterDatabase" localSheetId="5" hidden="1">Schüler!$A$3:$J$205</definedName>
    <definedName name="_xlnm._FilterDatabase" localSheetId="4" hidden="1">Schülerinnen!$A$3:$J$205</definedName>
    <definedName name="_xlnm.Print_Area" localSheetId="3">GrandPrix!$A:$J</definedName>
    <definedName name="_xlnm.Print_Area" localSheetId="0">MAXI!$A:$J</definedName>
    <definedName name="_xlnm.Print_Area" localSheetId="1">MIDI!$A:$J</definedName>
    <definedName name="_xlnm.Print_Area" localSheetId="2">MINI!$A:$J</definedName>
    <definedName name="_xlnm.Print_Area" localSheetId="5">Schüler!$A:$J</definedName>
    <definedName name="_xlnm.Print_Area" localSheetId="4">Schülerinnen!$A:$J</definedName>
    <definedName name="_xlnm.Print_Titles" localSheetId="3">GrandPrix!$1:$2</definedName>
    <definedName name="_xlnm.Print_Titles" localSheetId="0">MAXI!$1:$2</definedName>
    <definedName name="_xlnm.Print_Titles" localSheetId="1">MIDI!$1:$2</definedName>
    <definedName name="_xlnm.Print_Titles" localSheetId="2">MINI!$1:$2</definedName>
    <definedName name="_xlnm.Print_Titles" localSheetId="5">Schüler!$1:$2</definedName>
    <definedName name="_xlnm.Print_Titles" localSheetId="4">Schülerinnen!$1:$2</definedName>
  </definedNames>
  <calcPr calcId="125725"/>
</workbook>
</file>

<file path=xl/calcChain.xml><?xml version="1.0" encoding="utf-8"?>
<calcChain xmlns="http://schemas.openxmlformats.org/spreadsheetml/2006/main">
  <c r="J5" i="2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5" i="27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5" i="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5" i="3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5" i="3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5" i="3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4" i="32"/>
  <c r="J4" i="31"/>
  <c r="B3" i="32"/>
  <c r="I1"/>
  <c r="F1"/>
  <c r="C1"/>
  <c r="A1"/>
  <c r="B3" i="31"/>
  <c r="I1"/>
  <c r="F1"/>
  <c r="C1"/>
  <c r="A1"/>
  <c r="J4" i="30"/>
  <c r="B3"/>
  <c r="I1"/>
  <c r="F1"/>
  <c r="C1"/>
  <c r="A1"/>
  <c r="J4" i="29"/>
  <c r="B3"/>
  <c r="I1"/>
  <c r="F1"/>
  <c r="C1"/>
  <c r="A1"/>
  <c r="F1" i="27"/>
  <c r="J4"/>
  <c r="J4" i="26"/>
  <c r="I1" i="27"/>
  <c r="C1"/>
  <c r="A1"/>
  <c r="B3"/>
  <c r="B3" i="26"/>
</calcChain>
</file>

<file path=xl/sharedStrings.xml><?xml version="1.0" encoding="utf-8"?>
<sst xmlns="http://schemas.openxmlformats.org/spreadsheetml/2006/main" count="1852" uniqueCount="798">
  <si>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</si>
  <si>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</si>
  <si>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</si>
  <si>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</si>
  <si>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</si>
  <si>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</si>
  <si>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</si>
  <si>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</si>
  <si>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</si>
  <si>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</si>
  <si>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</si>
  <si>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Lauf</t>
  </si>
  <si>
    <t>29. Bad Bergzaberner Kurstadtlauf</t>
  </si>
  <si>
    <t>VLG Bergzabern</t>
  </si>
  <si>
    <t>Ullrich Johannes</t>
  </si>
  <si>
    <t>TV Bad Bergzabern</t>
  </si>
  <si>
    <t>MJU20</t>
  </si>
  <si>
    <t>Ullrich Philipp</t>
  </si>
  <si>
    <t>MHK</t>
  </si>
  <si>
    <t>Laudage Jens</t>
  </si>
  <si>
    <t>LG Neustadt</t>
  </si>
  <si>
    <t>Basch Bertrand</t>
  </si>
  <si>
    <t>ANA Lauterbourg AC</t>
  </si>
  <si>
    <t>FRA</t>
  </si>
  <si>
    <t>Beyreuther Florian</t>
  </si>
  <si>
    <t>Schuster Latifa</t>
  </si>
  <si>
    <t>ASL Robertsau</t>
  </si>
  <si>
    <t>WHK</t>
  </si>
  <si>
    <t>Bachmann Dennis</t>
  </si>
  <si>
    <t>TSV Annweiler</t>
  </si>
  <si>
    <t>Christen Jürgen</t>
  </si>
  <si>
    <t>DJK Käfertal-Waldhof</t>
  </si>
  <si>
    <t>Keller Arvid</t>
  </si>
  <si>
    <t>TV Offenbach</t>
  </si>
  <si>
    <t>Wilhelm Julius</t>
  </si>
  <si>
    <t>Andres Philipp</t>
  </si>
  <si>
    <t>LG Rülzheim</t>
  </si>
  <si>
    <t>MJU16</t>
  </si>
  <si>
    <t>Andres Willi</t>
  </si>
  <si>
    <t>LG Deutschhof</t>
  </si>
  <si>
    <t>Lederer Niklas</t>
  </si>
  <si>
    <t>TSV Kandel</t>
  </si>
  <si>
    <t>Wagner Joel</t>
  </si>
  <si>
    <t>Andres Werner</t>
  </si>
  <si>
    <t>Renner Frank</t>
  </si>
  <si>
    <t>LC Haßloch</t>
  </si>
  <si>
    <t>Gerbert Thorsten</t>
  </si>
  <si>
    <t>Durlach</t>
  </si>
  <si>
    <t>Schwind David</t>
  </si>
  <si>
    <t>Masser Michael</t>
  </si>
  <si>
    <t>Kolodziej Fabian</t>
  </si>
  <si>
    <t>Gerbert Jannik</t>
  </si>
  <si>
    <t>Mayer Finn</t>
  </si>
  <si>
    <t>Leidner Maik</t>
  </si>
  <si>
    <t>TUS Knittelsheim</t>
  </si>
  <si>
    <t>Seibel Robin</t>
  </si>
  <si>
    <t>TV Hauenstein</t>
  </si>
  <si>
    <t>Masser Philipp</t>
  </si>
  <si>
    <t>Künkel Louisa</t>
  </si>
  <si>
    <t>WJU20</t>
  </si>
  <si>
    <t>Krämer Simon</t>
  </si>
  <si>
    <t>Ohler Emilio</t>
  </si>
  <si>
    <t>Wengert Fynn</t>
  </si>
  <si>
    <t>Freundeskreis Chile</t>
  </si>
  <si>
    <t>Wingerter Amelie</t>
  </si>
  <si>
    <t>Behr Denis</t>
  </si>
  <si>
    <t>VLG Maximiliansau</t>
  </si>
  <si>
    <t>Bosch Julian</t>
  </si>
  <si>
    <t>Rödel Hannah</t>
  </si>
  <si>
    <t>Delisio Amber</t>
  </si>
  <si>
    <t>SV Bornheim</t>
  </si>
  <si>
    <t>WJU16</t>
  </si>
  <si>
    <t>Berger Claudia</t>
  </si>
  <si>
    <t>PSV Pirmasens</t>
  </si>
  <si>
    <t>Bayer Ferrinto</t>
  </si>
  <si>
    <t>Schwaab Jana</t>
  </si>
  <si>
    <t>Henrich Rouven</t>
  </si>
  <si>
    <t>Grudner Franz</t>
  </si>
  <si>
    <t>Oppenheim</t>
  </si>
  <si>
    <t>Schlafmann Aaron</t>
  </si>
  <si>
    <t>Team Killerfish</t>
  </si>
  <si>
    <t>Hass Joshua</t>
  </si>
  <si>
    <t>Rath Collin</t>
  </si>
  <si>
    <t>Brenden Saskia</t>
  </si>
  <si>
    <t>.</t>
  </si>
  <si>
    <t>Felser Kerstin</t>
  </si>
  <si>
    <t>TV Rheinzabern</t>
  </si>
  <si>
    <t>Baumann Judith</t>
  </si>
  <si>
    <t>Lantz Severine</t>
  </si>
  <si>
    <t>OH Morsbronn</t>
  </si>
  <si>
    <t>Klein Fee</t>
  </si>
  <si>
    <t>Behr Oskar</t>
  </si>
  <si>
    <t>Kotschenreuther Lucia</t>
  </si>
  <si>
    <t>Judo Club Viehstrich</t>
  </si>
  <si>
    <t>Moser Joachim</t>
  </si>
  <si>
    <t>Lederer Thomas</t>
  </si>
  <si>
    <t>Bosch Christian</t>
  </si>
  <si>
    <t>Emser Angelina</t>
  </si>
  <si>
    <t>PSV</t>
  </si>
  <si>
    <t>Drees Caren</t>
  </si>
  <si>
    <t>Speyer</t>
  </si>
  <si>
    <t>Kunz Thomas</t>
  </si>
  <si>
    <t>Adrio Schelp Alba</t>
  </si>
  <si>
    <t>TV Queichheim</t>
  </si>
  <si>
    <t>Meisner Daniel</t>
  </si>
  <si>
    <t>Krafft Gisela</t>
  </si>
  <si>
    <t>Göttingen</t>
  </si>
  <si>
    <t>Bauer Katharina</t>
  </si>
  <si>
    <t>Felser Klaus</t>
  </si>
  <si>
    <t>Held Ulla</t>
  </si>
  <si>
    <t>LT Rheinhessen-Pfalz</t>
  </si>
  <si>
    <t>Einmal Paula</t>
  </si>
  <si>
    <t>Einmal Norbert</t>
  </si>
  <si>
    <t>Masser Susanne</t>
  </si>
  <si>
    <t>Held Oskar</t>
  </si>
  <si>
    <t>Wegmann Elisabeth</t>
  </si>
  <si>
    <t>Berger Jana</t>
  </si>
  <si>
    <t>LC Rehlingen</t>
  </si>
  <si>
    <t>Zores Margot</t>
  </si>
  <si>
    <t>ANA FC Haguenau</t>
  </si>
  <si>
    <t>WJU14</t>
  </si>
  <si>
    <t>Kunze Nina</t>
  </si>
  <si>
    <t>TV Mörsch</t>
  </si>
  <si>
    <t>Becker Lilou</t>
  </si>
  <si>
    <t>AS Strasbourg</t>
  </si>
  <si>
    <t>WKU12</t>
  </si>
  <si>
    <t>Hoff Sophia</t>
  </si>
  <si>
    <t>Wichmann Charlotte</t>
  </si>
  <si>
    <t>Brüseke Leonie</t>
  </si>
  <si>
    <t>Berger Nina</t>
  </si>
  <si>
    <t>Polizeisport</t>
  </si>
  <si>
    <t>Bauer Taleja</t>
  </si>
  <si>
    <t>WKU10</t>
  </si>
  <si>
    <t>Schwind Leonie</t>
  </si>
  <si>
    <t>Rapp Lena</t>
  </si>
  <si>
    <t>Stuppi Jule</t>
  </si>
  <si>
    <t>Rennmäuse Bruchweiler</t>
  </si>
  <si>
    <t>Emser Christina</t>
  </si>
  <si>
    <t>Nehm Janika</t>
  </si>
  <si>
    <t>Heinz Mira Sophie</t>
  </si>
  <si>
    <t>Fabacher Timea</t>
  </si>
  <si>
    <t>TV Lemberg</t>
  </si>
  <si>
    <t>Böttcher Carlotta</t>
  </si>
  <si>
    <t>Burkhart Marlene</t>
  </si>
  <si>
    <t>Beljakow Wiona</t>
  </si>
  <si>
    <t>Böhämmer Grundschule</t>
  </si>
  <si>
    <t>Boschmann Alina</t>
  </si>
  <si>
    <t>Oerther Laura</t>
  </si>
  <si>
    <t>Müller Julia</t>
  </si>
  <si>
    <t>Hellmann Johanna</t>
  </si>
  <si>
    <t>Grundschule Bad Bergzabern</t>
  </si>
  <si>
    <t>Kirsch Anna</t>
  </si>
  <si>
    <t>Bad Bergzabern</t>
  </si>
  <si>
    <t>Banspach Mara</t>
  </si>
  <si>
    <t>Heinz Sina Marie</t>
  </si>
  <si>
    <t>Höffner Josefa</t>
  </si>
  <si>
    <t>Einmal Mila</t>
  </si>
  <si>
    <t>Helget Mira</t>
  </si>
  <si>
    <t>WKU8</t>
  </si>
  <si>
    <t>Pfaffmann Helena</t>
  </si>
  <si>
    <t>Freckenfeld</t>
  </si>
  <si>
    <t>Herz Juliette</t>
  </si>
  <si>
    <t>Lang Lara</t>
  </si>
  <si>
    <t>Dausmann Hanna</t>
  </si>
  <si>
    <t>Rosenkranz Lea</t>
  </si>
  <si>
    <t>Hergersweiler</t>
  </si>
  <si>
    <t>Oeder Laura</t>
  </si>
  <si>
    <t>Sommer Mina</t>
  </si>
  <si>
    <t>Sempruch Smilla</t>
  </si>
  <si>
    <t>Polizeisport Pirmasens</t>
  </si>
  <si>
    <t>Michels Angelina</t>
  </si>
  <si>
    <t>Zimbelmann Lara</t>
  </si>
  <si>
    <t>Oberhausen</t>
  </si>
  <si>
    <t>Loch Emma</t>
  </si>
  <si>
    <t>Wörth</t>
  </si>
  <si>
    <t>Beljakow Stacre</t>
  </si>
  <si>
    <t>Zinser Kiana</t>
  </si>
  <si>
    <t>Niederotterbach</t>
  </si>
  <si>
    <t>Kurrle Tamara</t>
  </si>
  <si>
    <t>Benzinger Famia</t>
  </si>
  <si>
    <t>Hofmann Esther</t>
  </si>
  <si>
    <t>Imasuen Rehel</t>
  </si>
  <si>
    <t>Schlinwein Darleen</t>
  </si>
  <si>
    <t>Krumholz Esther</t>
  </si>
  <si>
    <t>Hoffmann Rebecca</t>
  </si>
  <si>
    <t>Tchenamboum Clara</t>
  </si>
  <si>
    <t>Klein Stefanie</t>
  </si>
  <si>
    <t>Frank Jessica</t>
  </si>
  <si>
    <t>Silz</t>
  </si>
  <si>
    <t>Vostretsov Elizaveta</t>
  </si>
  <si>
    <t>Kotscherow Anastasia</t>
  </si>
  <si>
    <t>Schaubhut Laura</t>
  </si>
  <si>
    <t>Kasper Anika</t>
  </si>
  <si>
    <t>Loos Greta</t>
  </si>
  <si>
    <t>TV Landau</t>
  </si>
  <si>
    <t>Friederich Murielle</t>
  </si>
  <si>
    <t>von Fragstein Sonja</t>
  </si>
  <si>
    <t>Mil Fiona</t>
  </si>
  <si>
    <t>Briem Charlotte</t>
  </si>
  <si>
    <t>Ferlinz Emma</t>
  </si>
  <si>
    <t>Wisser Sophia</t>
  </si>
  <si>
    <t>Shen Huiru</t>
  </si>
  <si>
    <t>Böttinger Elisa</t>
  </si>
  <si>
    <t>Müller Leonie</t>
  </si>
  <si>
    <t>Kasper Samira</t>
  </si>
  <si>
    <t>Perner Laura</t>
  </si>
  <si>
    <t>Premananthan Nisha</t>
  </si>
  <si>
    <t>Blaszak Lena</t>
  </si>
  <si>
    <t>Baluta Zuzanna</t>
  </si>
  <si>
    <t>Wagner Leni</t>
  </si>
  <si>
    <t>Wagner Emily</t>
  </si>
  <si>
    <t>Lecomte Emily</t>
  </si>
  <si>
    <t>Jung Johanna</t>
  </si>
  <si>
    <t>Zhao Alisa</t>
  </si>
  <si>
    <t>Mahmoud Aya</t>
  </si>
  <si>
    <t>Schönlaub Mira</t>
  </si>
  <si>
    <t>Schaposchnikow Emeli</t>
  </si>
  <si>
    <t>Oeder Marie</t>
  </si>
  <si>
    <t>Nevzadi Albijona</t>
  </si>
  <si>
    <t>Hörster Sophie</t>
  </si>
  <si>
    <t>Jansen Paula</t>
  </si>
  <si>
    <t>Drieß Amy-Sophie</t>
  </si>
  <si>
    <t>Fetzer Kelly</t>
  </si>
  <si>
    <t>Oberotterbach</t>
  </si>
  <si>
    <t>Lüdtke Cecylia</t>
  </si>
  <si>
    <t>Becker Charlotte</t>
  </si>
  <si>
    <t>Dörrenbach</t>
  </si>
  <si>
    <t>Oliveira Liliana</t>
  </si>
  <si>
    <t>Joseph Alina</t>
  </si>
  <si>
    <t>Schmid Johanna</t>
  </si>
  <si>
    <t>Wissembourg</t>
  </si>
  <si>
    <t>Müller Celina</t>
  </si>
  <si>
    <t>KV BW / Mörzheim</t>
  </si>
  <si>
    <t>Widuch Lea</t>
  </si>
  <si>
    <t>Batteiger Julie</t>
  </si>
  <si>
    <t>Vorderweidental</t>
  </si>
  <si>
    <t>Eckert Letizia</t>
  </si>
  <si>
    <t>Krumbacher Rebekka</t>
  </si>
  <si>
    <t>Schwalbach Rhianna</t>
  </si>
  <si>
    <t>Schreieck Frieda</t>
  </si>
  <si>
    <t>Becker Emilia</t>
  </si>
  <si>
    <t>Schuth Lea Sophie</t>
  </si>
  <si>
    <t>TV Dörrenbach</t>
  </si>
  <si>
    <t>Bauer Anna</t>
  </si>
  <si>
    <t>Winschu Emma</t>
  </si>
  <si>
    <t>Grenz Lidia</t>
  </si>
  <si>
    <t>Schneider Finja</t>
  </si>
  <si>
    <t>Fußballverein BZA</t>
  </si>
  <si>
    <t>Welte Mia</t>
  </si>
  <si>
    <t>Ehrhardt Lina</t>
  </si>
  <si>
    <t>Huber Nele</t>
  </si>
  <si>
    <t>Mignat Laura</t>
  </si>
  <si>
    <t>Mignat Ciara</t>
  </si>
  <si>
    <t>Ivancevic Liliana</t>
  </si>
  <si>
    <t>Husin Yara Said</t>
  </si>
  <si>
    <t>Merz Angelina</t>
  </si>
  <si>
    <t>Stack Nele</t>
  </si>
  <si>
    <t>Hentschel Dana</t>
  </si>
  <si>
    <t>Prokuschev Ekaterina</t>
  </si>
  <si>
    <t>Erbes Vanessa</t>
  </si>
  <si>
    <t>Razinkin Isabel</t>
  </si>
  <si>
    <t>Eymann Sara</t>
  </si>
  <si>
    <t>Steigner Gracia</t>
  </si>
  <si>
    <t>Schmitt Sophie</t>
  </si>
  <si>
    <t>Briem Isolde</t>
  </si>
  <si>
    <t>Joseph Paula</t>
  </si>
  <si>
    <t>Weiß Marisal Ylva</t>
  </si>
  <si>
    <t>Habermehl Leni</t>
  </si>
  <si>
    <t>Hofmann Eva-Margarethe</t>
  </si>
  <si>
    <t>Kindergarten Arche Noah</t>
  </si>
  <si>
    <t>Frank Emilie</t>
  </si>
  <si>
    <t>Jammo Naya</t>
  </si>
  <si>
    <t>Jäger Anna-Lena</t>
  </si>
  <si>
    <t>Burkhart Johanna</t>
  </si>
  <si>
    <t>Weiß Shania Nala</t>
  </si>
  <si>
    <t>Jansen Franziska</t>
  </si>
  <si>
    <t>Blessing Jakob</t>
  </si>
  <si>
    <t>MJU14</t>
  </si>
  <si>
    <t>Franz Daniel</t>
  </si>
  <si>
    <t>TV Thaleischweiler</t>
  </si>
  <si>
    <t>Bauer Loris</t>
  </si>
  <si>
    <t>Bauer Maximilian</t>
  </si>
  <si>
    <t>Kurz Eneas</t>
  </si>
  <si>
    <t>MKU12</t>
  </si>
  <si>
    <t>Reinert Christian</t>
  </si>
  <si>
    <t>Sempruch Vincent</t>
  </si>
  <si>
    <t>MKU10</t>
  </si>
  <si>
    <t>Nehring Florian</t>
  </si>
  <si>
    <t>Stuppi Dennis</t>
  </si>
  <si>
    <t>Busch Lukas</t>
  </si>
  <si>
    <t>Schütz Tom</t>
  </si>
  <si>
    <t>Kerboub Ayman</t>
  </si>
  <si>
    <t>Böttinger Linus</t>
  </si>
  <si>
    <t>Briem Ludwig</t>
  </si>
  <si>
    <t>Gruhn Henrick</t>
  </si>
  <si>
    <t>Fromm Felix</t>
  </si>
  <si>
    <t>Grüßinger Nils</t>
  </si>
  <si>
    <t>Gebel Nikita</t>
  </si>
  <si>
    <t>Venzke Henry</t>
  </si>
  <si>
    <t>TUS Schaidt</t>
  </si>
  <si>
    <t>Daußmann Lukas</t>
  </si>
  <si>
    <t>Nagel Paul</t>
  </si>
  <si>
    <t>Lang Luca</t>
  </si>
  <si>
    <t>Kirsch Jakob</t>
  </si>
  <si>
    <t>Freer David</t>
  </si>
  <si>
    <t>Lorenz Linus</t>
  </si>
  <si>
    <t>Fromm Fabio</t>
  </si>
  <si>
    <t>MKU8</t>
  </si>
  <si>
    <t>Cremer Finley</t>
  </si>
  <si>
    <t>Pezi Granit</t>
  </si>
  <si>
    <t>Kleh Mika</t>
  </si>
  <si>
    <t>Ehrismann Johannes</t>
  </si>
  <si>
    <t>Hör Lars</t>
  </si>
  <si>
    <t>Sylejmani Rinor</t>
  </si>
  <si>
    <t>Gaak Anton</t>
  </si>
  <si>
    <t>Gortner Lukas</t>
  </si>
  <si>
    <t>Schwamb Cedric</t>
  </si>
  <si>
    <t>Neufeld Luca</t>
  </si>
  <si>
    <t>Klotz Lion</t>
  </si>
  <si>
    <t>Siedlung Platte</t>
  </si>
  <si>
    <t>Boltz Simon</t>
  </si>
  <si>
    <t>Grundschule Dörrenbach</t>
  </si>
  <si>
    <t>Nickel Danny</t>
  </si>
  <si>
    <t>Gunduz Cenkay</t>
  </si>
  <si>
    <t>Perner Tristan</t>
  </si>
  <si>
    <t>Köhler Dustien</t>
  </si>
  <si>
    <t>Dietz Oskar</t>
  </si>
  <si>
    <t>von Hackewitz Jonas</t>
  </si>
  <si>
    <t>Sportfreunde Dierbach</t>
  </si>
  <si>
    <t>Beck Noah</t>
  </si>
  <si>
    <t>Fröhlich Lukas</t>
  </si>
  <si>
    <t>Burret Nadeem</t>
  </si>
  <si>
    <t>Schneider Elias</t>
  </si>
  <si>
    <t>Stittnatter Leon</t>
  </si>
  <si>
    <t>Schmid Jonathan</t>
  </si>
  <si>
    <t>Stock Jan</t>
  </si>
  <si>
    <t>TG Söllingen</t>
  </si>
  <si>
    <t>Krumbacher Levi</t>
  </si>
  <si>
    <t>Schwamb Levin</t>
  </si>
  <si>
    <t>Reinders Niklas</t>
  </si>
  <si>
    <t>Dutt Georg</t>
  </si>
  <si>
    <t>Winschu Damian</t>
  </si>
  <si>
    <t>Rautenberg Maximilian</t>
  </si>
  <si>
    <t>Müller Quentin</t>
  </si>
  <si>
    <t>Schneider Julian Alexander</t>
  </si>
  <si>
    <t>Massold Adrian</t>
  </si>
  <si>
    <t>Ehrismann Michael</t>
  </si>
  <si>
    <t>Moor Diego</t>
  </si>
  <si>
    <t>Kurz Leon</t>
  </si>
  <si>
    <t>Klein Dean</t>
  </si>
  <si>
    <t>Restepo Fabrizio</t>
  </si>
  <si>
    <t>Reiß Nico</t>
  </si>
  <si>
    <t>Schmitt Fabio</t>
  </si>
  <si>
    <t>Rosenkranz Luca</t>
  </si>
  <si>
    <t>Jung Felix</t>
  </si>
  <si>
    <t>Haag Tim</t>
  </si>
  <si>
    <t>Zielonka Kornel</t>
  </si>
  <si>
    <t>Dietz Artur</t>
  </si>
  <si>
    <t>Wieandt Emilio</t>
  </si>
  <si>
    <t>Winterstein Angelino</t>
  </si>
  <si>
    <t>Mignat Emilian</t>
  </si>
  <si>
    <t>Unger Francisco</t>
  </si>
  <si>
    <t>Doll Laurin</t>
  </si>
  <si>
    <t>Nickel Kevin</t>
  </si>
  <si>
    <t>Hanke Andrew</t>
  </si>
  <si>
    <t>Habermehl Luca</t>
  </si>
  <si>
    <t>Baumann Nicolas</t>
  </si>
  <si>
    <t>Stanev Simeon</t>
  </si>
  <si>
    <t>Hirsch Oliver</t>
  </si>
  <si>
    <t>Sudol Robert</t>
  </si>
  <si>
    <t>Reiß Robin</t>
  </si>
  <si>
    <t>Michel Fabian</t>
  </si>
  <si>
    <t>Michel Florian</t>
  </si>
  <si>
    <t>Zielonka Maksym</t>
  </si>
  <si>
    <t>Schmid Emanuel</t>
  </si>
  <si>
    <t>Kroening Sebastian</t>
  </si>
  <si>
    <t>Neustadt</t>
  </si>
  <si>
    <t>Peters Colin</t>
  </si>
  <si>
    <t>Seither Julia</t>
  </si>
  <si>
    <t>Batteiger Finn</t>
  </si>
  <si>
    <t>Wieczorek Jonathan</t>
  </si>
  <si>
    <t>Roth Nikolai</t>
  </si>
  <si>
    <t>Meyer Laurin</t>
  </si>
  <si>
    <t>Beljakow Jan</t>
  </si>
  <si>
    <t>Glavan Rares-Stefan</t>
  </si>
  <si>
    <t>Job David</t>
  </si>
  <si>
    <t>Serban Raul</t>
  </si>
  <si>
    <t>Imasuen Dessystern</t>
  </si>
  <si>
    <t>Reichert Eric</t>
  </si>
  <si>
    <t>Martin Philip</t>
  </si>
  <si>
    <t>Stubenrauch Eryl</t>
  </si>
  <si>
    <t>Dutt Sascha</t>
  </si>
  <si>
    <t>Tiersch Mika</t>
  </si>
  <si>
    <t>Birkenbusch Jon</t>
  </si>
  <si>
    <t>Vasileiou Maki</t>
  </si>
  <si>
    <t>Dogan Yusuf</t>
  </si>
  <si>
    <t>Vasileiou Dimitri</t>
  </si>
  <si>
    <t>Klein Tyler</t>
  </si>
  <si>
    <t>Huber Arne</t>
  </si>
  <si>
    <t>Zschaubitz Andre</t>
  </si>
  <si>
    <t>M30</t>
  </si>
  <si>
    <t>Colin Herve</t>
  </si>
  <si>
    <t>Team Espace Marathon</t>
  </si>
  <si>
    <t>M40</t>
  </si>
  <si>
    <t>Neu Gilles</t>
  </si>
  <si>
    <t>Lemberg</t>
  </si>
  <si>
    <t>Tschöpcke Lukas</t>
  </si>
  <si>
    <t>Landau</t>
  </si>
  <si>
    <t>Hollstein Jochen</t>
  </si>
  <si>
    <t>TTC Waldhaus</t>
  </si>
  <si>
    <t>Luckow Sascha</t>
  </si>
  <si>
    <t>LT Himmelspforte Erfweiler</t>
  </si>
  <si>
    <t>Becker Alexander</t>
  </si>
  <si>
    <t>Zerr Laurent</t>
  </si>
  <si>
    <t>Weber Hans-Jürgen</t>
  </si>
  <si>
    <t>Bad Wildbad</t>
  </si>
  <si>
    <t>M50</t>
  </si>
  <si>
    <t>Storr Wilhelm</t>
  </si>
  <si>
    <t>Hunsrück-Marathon</t>
  </si>
  <si>
    <t>M60</t>
  </si>
  <si>
    <t>Messner Christian</t>
  </si>
  <si>
    <t>SEW Usocome</t>
  </si>
  <si>
    <t>Schillinger Birgit</t>
  </si>
  <si>
    <t>TV Schwetzingen</t>
  </si>
  <si>
    <t>W50</t>
  </si>
  <si>
    <t>Zschaubitz Gerhard</t>
  </si>
  <si>
    <t>Zepp Stephan</t>
  </si>
  <si>
    <t>Zeil Beritta</t>
  </si>
  <si>
    <t>LSG Karlsruhe</t>
  </si>
  <si>
    <t>W60</t>
  </si>
  <si>
    <t>Guttenbacher Christina</t>
  </si>
  <si>
    <t>Kerth Max</t>
  </si>
  <si>
    <t>Steinfeld</t>
  </si>
  <si>
    <t>Brödel Joachim</t>
  </si>
  <si>
    <t>Matkov Marco</t>
  </si>
  <si>
    <t>Breiner Raphael</t>
  </si>
  <si>
    <t>SV Birkenhördt</t>
  </si>
  <si>
    <t>Mayer Marc</t>
  </si>
  <si>
    <t>Lambrusco Running</t>
  </si>
  <si>
    <t>Letoffe Eliane</t>
  </si>
  <si>
    <t>La Saline</t>
  </si>
  <si>
    <t>W40</t>
  </si>
  <si>
    <t>Kochenburger Anna</t>
  </si>
  <si>
    <t>Pleisweiler</t>
  </si>
  <si>
    <t>Dobmeier Luise</t>
  </si>
  <si>
    <t>TSG Bruchsal</t>
  </si>
  <si>
    <t>Giesen Athene</t>
  </si>
  <si>
    <t>Zell</t>
  </si>
  <si>
    <t>SUI</t>
  </si>
  <si>
    <t>W30</t>
  </si>
  <si>
    <t>Ruppender Pascal</t>
  </si>
  <si>
    <t>Rülzheim</t>
  </si>
  <si>
    <t>Rittershofer Jörg</t>
  </si>
  <si>
    <t>KV BW / Freckenfeld</t>
  </si>
  <si>
    <t>Müller Marion</t>
  </si>
  <si>
    <t>Zahradsky Alexey</t>
  </si>
  <si>
    <t>TV Hatzenbühl</t>
  </si>
  <si>
    <t>Metz Sabrina</t>
  </si>
  <si>
    <t>LSG</t>
  </si>
  <si>
    <t>Kreutz Katja</t>
  </si>
  <si>
    <t>Lang Andreas</t>
  </si>
  <si>
    <t>Jockgrim</t>
  </si>
  <si>
    <t>Dietz Wolfgang</t>
  </si>
  <si>
    <t>Erdelyvari Petra</t>
  </si>
  <si>
    <t>Eschelbach</t>
  </si>
  <si>
    <t>Rath Nicole</t>
  </si>
  <si>
    <t>Bezrukov Vladislav</t>
  </si>
  <si>
    <t>Walldorf</t>
  </si>
  <si>
    <t>Hawa Bilal</t>
  </si>
  <si>
    <t>Hirsch Elena</t>
  </si>
  <si>
    <t>Breithaupt Rolf</t>
  </si>
  <si>
    <t>M70</t>
  </si>
  <si>
    <t>Feldhaus Marzella</t>
  </si>
  <si>
    <t>Wagner Brigitte</t>
  </si>
  <si>
    <t>TV Hinterweidenthal</t>
  </si>
  <si>
    <t>Schneider Birgit</t>
  </si>
  <si>
    <t>Mannheim</t>
  </si>
  <si>
    <t>Dackermann Vera</t>
  </si>
  <si>
    <t>Landauer Running Company</t>
  </si>
  <si>
    <t>Bless Gudrun</t>
  </si>
  <si>
    <t>Schmeckenbecher Lutz</t>
  </si>
  <si>
    <t>Flörchinger Uschi</t>
  </si>
  <si>
    <t>Zangmeister Ernst</t>
  </si>
  <si>
    <t>TV Maikammer</t>
  </si>
  <si>
    <t>Streily Willi</t>
  </si>
  <si>
    <t>Bogenfeld Lothar</t>
  </si>
  <si>
    <t>Backenslos Birgit</t>
  </si>
  <si>
    <t>Ski Club Langensteinbach</t>
  </si>
  <si>
    <t>Nerding-Schütz Stefanie</t>
  </si>
  <si>
    <t>Rohde Ennio</t>
  </si>
  <si>
    <t>Attila Berta Yannick</t>
  </si>
  <si>
    <t>Rohde Bärbel</t>
  </si>
  <si>
    <t>Rohde Christopher</t>
  </si>
  <si>
    <t>Widmann Jacques</t>
  </si>
  <si>
    <t>ANA Lauterbourg</t>
  </si>
  <si>
    <t>Loch Olav</t>
  </si>
  <si>
    <t>Kreuzburg Ian</t>
  </si>
  <si>
    <t>Veth Sigrun</t>
  </si>
  <si>
    <t>LG MuLi</t>
  </si>
  <si>
    <t>Krüger Erika</t>
  </si>
  <si>
    <t>TSV Reichenbach</t>
  </si>
  <si>
    <t>W70</t>
  </si>
  <si>
    <t>Bayer Marie-Louise</t>
  </si>
  <si>
    <t>Hinz Ludwig</t>
  </si>
  <si>
    <t>Dorn Kay</t>
  </si>
  <si>
    <t>Stephan Fabrice</t>
  </si>
  <si>
    <t>Schaeffler</t>
  </si>
  <si>
    <t>Martin Marko</t>
  </si>
  <si>
    <t>Eiscafe Winter Hääschde</t>
  </si>
  <si>
    <t>Weishaar Thomas</t>
  </si>
  <si>
    <t>LC Bad Dürkheim</t>
  </si>
  <si>
    <t>Labeauvie Yannick</t>
  </si>
  <si>
    <t>Team NYHC</t>
  </si>
  <si>
    <t>Beill Cedric</t>
  </si>
  <si>
    <t>Authentic Nutrition</t>
  </si>
  <si>
    <t>Mürb Bernd</t>
  </si>
  <si>
    <t>TV Rheinau</t>
  </si>
  <si>
    <t>Ester Bruno</t>
  </si>
  <si>
    <t>RAC Wissembourg</t>
  </si>
  <si>
    <t>Schneider Helge</t>
  </si>
  <si>
    <t>Eiscafe Winter Hauenstein</t>
  </si>
  <si>
    <t>Hummel Yves</t>
  </si>
  <si>
    <t>Riedseltz</t>
  </si>
  <si>
    <t>Winkelblech Pia</t>
  </si>
  <si>
    <t>TSV Kandel/Team Ultra Sport</t>
  </si>
  <si>
    <t>Knaebel Sebastian</t>
  </si>
  <si>
    <t>ANA RAC Wissembourg</t>
  </si>
  <si>
    <t>Trapp Tobias</t>
  </si>
  <si>
    <t>DAV Landau</t>
  </si>
  <si>
    <t>Zänker Hans-Gerd</t>
  </si>
  <si>
    <t>Fuchs Cyrille</t>
  </si>
  <si>
    <t>Friedel Janine</t>
  </si>
  <si>
    <t>TV Herxheim</t>
  </si>
  <si>
    <t>Perko Manuel</t>
  </si>
  <si>
    <t>Direkt ins Blut</t>
  </si>
  <si>
    <t>Roehrig Nicolas</t>
  </si>
  <si>
    <t>Hoch Jean-Francois</t>
  </si>
  <si>
    <t>Bayer-Klier Catherine</t>
  </si>
  <si>
    <t>JN Corpore Sano/Team UltraSp</t>
  </si>
  <si>
    <t>Klotz Stefan</t>
  </si>
  <si>
    <t>Schmitt Mario</t>
  </si>
  <si>
    <t>Weishaar Gisela</t>
  </si>
  <si>
    <t>Cuntz Karlheinz</t>
  </si>
  <si>
    <t>LG Kapellen-Drusweiler</t>
  </si>
  <si>
    <t>Siering Dirk</t>
  </si>
  <si>
    <t>Carla und Emil</t>
  </si>
  <si>
    <t>Zepp Christoph</t>
  </si>
  <si>
    <t>Keller Alex</t>
  </si>
  <si>
    <t>Kotschenreuther Stefan</t>
  </si>
  <si>
    <t>Frieß Elisabeth</t>
  </si>
  <si>
    <t>Lauftreff Drei Buchen</t>
  </si>
  <si>
    <t>Ollhoff Philipp</t>
  </si>
  <si>
    <t>Harianto Irwan</t>
  </si>
  <si>
    <t>Kämmerer Lucas</t>
  </si>
  <si>
    <t>FFW Münchweiler a.d. Rodalb</t>
  </si>
  <si>
    <t>Möhrke Frank</t>
  </si>
  <si>
    <t>LG SV Klingenmünster</t>
  </si>
  <si>
    <t>Mayer Klaus</t>
  </si>
  <si>
    <t>Sauerland Christine</t>
  </si>
  <si>
    <t>Brossart Elvira</t>
  </si>
  <si>
    <t>Looker Charlotte</t>
  </si>
  <si>
    <t>Manx Harriers</t>
  </si>
  <si>
    <t>von Hackewitz Michael</t>
  </si>
  <si>
    <t>Richter Frank</t>
  </si>
  <si>
    <t>Schmidt Michael</t>
  </si>
  <si>
    <t>Hube Erwin</t>
  </si>
  <si>
    <t>Göhring Tina</t>
  </si>
  <si>
    <t>Hoffmann Birgit</t>
  </si>
  <si>
    <t>Imhoff Andreas</t>
  </si>
  <si>
    <t>Blessing Christoph</t>
  </si>
  <si>
    <t>Rapp Andreas</t>
  </si>
  <si>
    <t>Maschemer Karl</t>
  </si>
  <si>
    <t>Rastatt</t>
  </si>
  <si>
    <t>Dehrmann Jens</t>
  </si>
  <si>
    <t>Pilger Petra</t>
  </si>
  <si>
    <t>Ulshöfer Sylvia</t>
  </si>
  <si>
    <t>TV Nöttingen</t>
  </si>
  <si>
    <t>Erlenwein Ingo</t>
  </si>
  <si>
    <t>TV Worms</t>
  </si>
  <si>
    <t>Hummel Elodie</t>
  </si>
  <si>
    <t>Trapp Angelika</t>
  </si>
  <si>
    <t>TUS Erfweiler</t>
  </si>
  <si>
    <t>Naab Leo</t>
  </si>
  <si>
    <t>TV Dahn</t>
  </si>
  <si>
    <t>Burkhard Berd</t>
  </si>
  <si>
    <t>SV Klingenmünster</t>
  </si>
  <si>
    <t>Weber Harald</t>
  </si>
  <si>
    <t>Dörfler Michael</t>
  </si>
  <si>
    <t>Gündra Harry</t>
  </si>
  <si>
    <t>Laux Christian</t>
  </si>
  <si>
    <t>Smejkal Othmar</t>
  </si>
  <si>
    <t>RSV-Tria Bühlertal</t>
  </si>
  <si>
    <t>Seibel Gerhard</t>
  </si>
  <si>
    <t>LG Allahopp</t>
  </si>
  <si>
    <t>Gabriel Michael</t>
  </si>
  <si>
    <t>Kern Karl-Heinz</t>
  </si>
  <si>
    <t>Sandmaier Helga</t>
  </si>
  <si>
    <t>LAC Insheim</t>
  </si>
  <si>
    <t>Schmidt Ralf</t>
  </si>
  <si>
    <t>Haßloch</t>
  </si>
  <si>
    <t>Billmann Ralf</t>
  </si>
  <si>
    <t>Rapid Rabbit Heilbronn</t>
  </si>
  <si>
    <t>Fedorov Alexander</t>
  </si>
  <si>
    <t>Bad Schönborn</t>
  </si>
  <si>
    <t>Weilacher Heinz</t>
  </si>
  <si>
    <t>Hatzenbühl</t>
  </si>
  <si>
    <t>Merks Eckard</t>
  </si>
  <si>
    <t>Für Hans</t>
  </si>
  <si>
    <t>Metz Joachim</t>
  </si>
  <si>
    <t>Klingbachrunners</t>
  </si>
  <si>
    <t>Weber Alexander</t>
  </si>
  <si>
    <t>Cöllen Bernd</t>
  </si>
  <si>
    <t>Pleschke Peter</t>
  </si>
  <si>
    <t>Seiberth Oliver</t>
  </si>
  <si>
    <t>Landau Running Company</t>
  </si>
  <si>
    <t>Turner Sabrina</t>
  </si>
  <si>
    <t>Three6ty Karlsruhe</t>
  </si>
  <si>
    <t>Becker Sabine</t>
  </si>
  <si>
    <t>Laux Gudrun</t>
  </si>
  <si>
    <t>Schelp Claudia</t>
  </si>
  <si>
    <t>Ernst Karl</t>
  </si>
  <si>
    <t>Schwanheim</t>
  </si>
  <si>
    <t>Ringshauser Walter</t>
  </si>
  <si>
    <t>Wipfler Gerhard</t>
  </si>
  <si>
    <t>LT Ettlingen</t>
  </si>
  <si>
    <t>Afshar Farhood</t>
  </si>
  <si>
    <t>Wittmer Dominic</t>
  </si>
  <si>
    <t>Krieger Ursula</t>
  </si>
  <si>
    <t>DHU Karlsruhe</t>
  </si>
  <si>
    <t>Nauerth Doris</t>
  </si>
  <si>
    <t>Rollbühler Renate</t>
  </si>
  <si>
    <t>Hoffart Claudia</t>
  </si>
  <si>
    <t>Reinhard Regina</t>
  </si>
  <si>
    <t>Gruber Andrea</t>
  </si>
  <si>
    <t>Hammer Judith</t>
  </si>
  <si>
    <t>Kiefer Inge</t>
  </si>
  <si>
    <t>Otto Silvia</t>
  </si>
  <si>
    <t>TG Waldsee</t>
  </si>
  <si>
    <t>Schmieder Christine</t>
  </si>
  <si>
    <t>memler.de</t>
  </si>
  <si>
    <t>Burhenne Monika</t>
  </si>
  <si>
    <t>BSG Fiducia-Gadit AG</t>
  </si>
  <si>
    <t>Bayer Klaus</t>
  </si>
  <si>
    <t>Ohler Michael</t>
  </si>
  <si>
    <t>Wiesemann Tobias</t>
  </si>
  <si>
    <t>1.FCK Gründels Fresh Team</t>
  </si>
  <si>
    <t>Voigt Patrick</t>
  </si>
  <si>
    <t>Hoffmann Christian</t>
  </si>
  <si>
    <t>Delrue Antoine</t>
  </si>
  <si>
    <t>Draudt Lars</t>
  </si>
  <si>
    <t>Martin Christian</t>
  </si>
  <si>
    <t>RC Vorwärts Speyer</t>
  </si>
  <si>
    <t>Vallienne Bruno</t>
  </si>
  <si>
    <t>France</t>
  </si>
  <si>
    <t>Katz Eva</t>
  </si>
  <si>
    <t>Linck Franck</t>
  </si>
  <si>
    <t>Team Raidlight / Pentair</t>
  </si>
  <si>
    <t>Groch Martin</t>
  </si>
  <si>
    <t>TSG Kaiserslautern</t>
  </si>
  <si>
    <t>Stritzinger Martin</t>
  </si>
  <si>
    <t>Ites Holger</t>
  </si>
  <si>
    <t>Memmer Dominik</t>
  </si>
  <si>
    <t>König Stefan</t>
  </si>
  <si>
    <t>SSV Ludwigshafen</t>
  </si>
  <si>
    <t>Hummel Manuel</t>
  </si>
  <si>
    <t>Heidelberg</t>
  </si>
  <si>
    <t>Giese Jochen</t>
  </si>
  <si>
    <t>SSC Karlsruhe</t>
  </si>
  <si>
    <t>Hauptmann Ralf</t>
  </si>
  <si>
    <t>Westermann Marc</t>
  </si>
  <si>
    <t>Quick and Dirty</t>
  </si>
  <si>
    <t>Leibeck Bernd</t>
  </si>
  <si>
    <t>Bush Julia</t>
  </si>
  <si>
    <t>Rath Stephan</t>
  </si>
  <si>
    <t>Effert Marcus</t>
  </si>
  <si>
    <t>LC Donnersberg</t>
  </si>
  <si>
    <t>Burgun Julien</t>
  </si>
  <si>
    <t>Officine du Guevx</t>
  </si>
  <si>
    <t>Hirsch Alexander</t>
  </si>
  <si>
    <t>Hirsch Sanitär Heizung Solar</t>
  </si>
  <si>
    <t>Hirsch Daniel</t>
  </si>
  <si>
    <t>Hirsch Sanitär Heizung</t>
  </si>
  <si>
    <t>Falk Florian</t>
  </si>
  <si>
    <t>Urbansky Eric</t>
  </si>
  <si>
    <t>Seibert Emil</t>
  </si>
  <si>
    <t>Schuster Thierry</t>
  </si>
  <si>
    <t>Heiter Werner</t>
  </si>
  <si>
    <t>Pfeifer Michael</t>
  </si>
  <si>
    <t>Fischer Frank</t>
  </si>
  <si>
    <t>Ludwigshafener Schwimmverein</t>
  </si>
  <si>
    <t>Wieg Frank</t>
  </si>
  <si>
    <t>Zimmermann Dirk</t>
  </si>
  <si>
    <t>Dudenhofen</t>
  </si>
  <si>
    <t>Knorpp Jochen</t>
  </si>
  <si>
    <t>ASV Grünwettersbach</t>
  </si>
  <si>
    <t>Kramer Bianca</t>
  </si>
  <si>
    <t>VR Bank Bad Bergzabern</t>
  </si>
  <si>
    <t>Meier Uwe</t>
  </si>
  <si>
    <t>LT Michelin Karlsruhe</t>
  </si>
  <si>
    <t>Backensteis Thomas</t>
  </si>
  <si>
    <t>Skiclub Karlsbad</t>
  </si>
  <si>
    <t>Eberhardt Philipp</t>
  </si>
  <si>
    <t>Riedle Willi</t>
  </si>
  <si>
    <t>LG Klingenmünster</t>
  </si>
  <si>
    <t>Schuba Johann</t>
  </si>
  <si>
    <t>Müller Udo</t>
  </si>
  <si>
    <t>Obernesser Christian</t>
  </si>
  <si>
    <t>Piekorz Norbert</t>
  </si>
  <si>
    <t>Burkhart Oliver</t>
  </si>
  <si>
    <t>Gaj Danuta</t>
  </si>
  <si>
    <t>TUS Heltersberg</t>
  </si>
  <si>
    <t>Gasper Richard</t>
  </si>
  <si>
    <t>Böcher Wolfram</t>
  </si>
  <si>
    <t>Siller Marek</t>
  </si>
  <si>
    <t>Ulshöfer Alfred</t>
  </si>
  <si>
    <t>Kohlmaier Jutta</t>
  </si>
  <si>
    <t>Bohlinger Janine</t>
  </si>
  <si>
    <t>Kling Steffen</t>
  </si>
  <si>
    <t>LT Karlstern</t>
  </si>
  <si>
    <t>Knopp Steffen</t>
  </si>
  <si>
    <t>Riedel Hermann</t>
  </si>
  <si>
    <t>Steck Jean-Luc</t>
  </si>
  <si>
    <t>Biblisheim</t>
  </si>
  <si>
    <t>Aul Michael</t>
  </si>
  <si>
    <t>Ball Emmanuelle</t>
  </si>
  <si>
    <t>Altenstadt</t>
  </si>
  <si>
    <t>Meyer Dieter</t>
  </si>
  <si>
    <t>Peterschmitt Alfred</t>
  </si>
  <si>
    <t>Groch Andrea</t>
  </si>
  <si>
    <t>Reinke Fabian</t>
  </si>
  <si>
    <t>MT Birkenau</t>
  </si>
  <si>
    <t>Novak Darko</t>
  </si>
  <si>
    <t>Hagenbach</t>
  </si>
  <si>
    <t>Weihrauch Marcus</t>
  </si>
  <si>
    <t>Team Erdinger Alkoholfrei</t>
  </si>
  <si>
    <t>Schuth Alexander</t>
  </si>
  <si>
    <t>Christ Manfred</t>
  </si>
  <si>
    <t>Birkenheide</t>
  </si>
  <si>
    <t>Schlensog Thomas</t>
  </si>
  <si>
    <t>Laufgruppe Kömmerling</t>
  </si>
  <si>
    <t>Riffel Holger</t>
  </si>
  <si>
    <t>WSV Sandhofen</t>
  </si>
  <si>
    <t>Kapp Hans-Dieter</t>
  </si>
  <si>
    <t>Neu Thomas</t>
  </si>
  <si>
    <t>Aickeverne Anselm</t>
  </si>
  <si>
    <t>TV Gondelsheim</t>
  </si>
  <si>
    <t>Kobberstaad Jens-Thomas</t>
  </si>
  <si>
    <t>LT Bettmerhorn</t>
  </si>
  <si>
    <t>Maier Sigrid</t>
  </si>
  <si>
    <t>Sanz Oliver</t>
  </si>
  <si>
    <t>Eicher Thomas</t>
  </si>
  <si>
    <t>Ludwigshafen</t>
  </si>
  <si>
    <t>Kunz Martin</t>
  </si>
  <si>
    <t>Heimann Norbert</t>
  </si>
  <si>
    <t>Speyerer Götz</t>
  </si>
  <si>
    <t>Ladenburg</t>
  </si>
  <si>
    <t>Wonneberg Uwe</t>
  </si>
  <si>
    <t>SG Stern Rastatt</t>
  </si>
  <si>
    <t>Frank Reiner</t>
  </si>
  <si>
    <t>Wonneberg Heike</t>
  </si>
  <si>
    <t>Schlippe Gudrun</t>
  </si>
  <si>
    <t>Rossochowitz Gabriele</t>
  </si>
  <si>
    <t>Mosbach Markus</t>
  </si>
  <si>
    <t>Kraichtal</t>
  </si>
  <si>
    <t>Wetzel Jürgen</t>
  </si>
  <si>
    <t>Mijatovic Roberta</t>
  </si>
  <si>
    <t>ASG Tria Hockenheim</t>
  </si>
  <si>
    <t>Johann Annette</t>
  </si>
  <si>
    <t>Gaab Hans</t>
  </si>
  <si>
    <t>LSG Zeiskam</t>
  </si>
  <si>
    <t>Eckert Christoph</t>
  </si>
  <si>
    <t>Knabe Andreas</t>
  </si>
  <si>
    <t>Pforzheim</t>
  </si>
  <si>
    <t>Schrieber Reinhard</t>
  </si>
  <si>
    <t>Nicke Andreas</t>
  </si>
  <si>
    <t>1. FC Kaiserslautern</t>
  </si>
  <si>
    <t>Veth Stefan</t>
  </si>
  <si>
    <t>Jerg Karin</t>
  </si>
  <si>
    <t>Schuler Eva</t>
  </si>
  <si>
    <t>Martin Rosi</t>
  </si>
  <si>
    <t>Spoor Maria</t>
  </si>
  <si>
    <t>Wagner Conny</t>
  </si>
  <si>
    <t>Schröder Dieter</t>
  </si>
  <si>
    <t>Maisch Klaus</t>
  </si>
  <si>
    <t>Eichenlaub Valerie</t>
  </si>
  <si>
    <t>Schwaiger Richard</t>
  </si>
  <si>
    <t>Westerhorstmann Kathleen</t>
  </si>
  <si>
    <t>Bornheim</t>
  </si>
  <si>
    <t>Hörner Gerhard</t>
  </si>
  <si>
    <t>Korell Monika</t>
  </si>
  <si>
    <t>TB Wilferdingen</t>
  </si>
  <si>
    <t>Feikert Wolfgang</t>
  </si>
  <si>
    <t>Eckhard Annette</t>
  </si>
  <si>
    <t>Cöllen Renate</t>
  </si>
  <si>
    <t>Eckhard Wilhelm</t>
  </si>
  <si>
    <t>Schwehm Sonja</t>
  </si>
  <si>
    <t>Pfirrmann Rolf</t>
  </si>
  <si>
    <t>Gast Josef</t>
  </si>
</sst>
</file>

<file path=xl/styles.xml><?xml version="1.0" encoding="utf-8"?>
<styleSheet xmlns="http://schemas.openxmlformats.org/spreadsheetml/2006/main">
  <numFmts count="7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.0\ &quot;km&quot;"/>
    <numFmt numFmtId="170" formatCode="0\ &quot;m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2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  <xf numFmtId="170" fontId="19" fillId="0" borderId="0" xfId="0" applyNumberFormat="1" applyFont="1" applyAlignment="1">
      <alignment horizontal="right" vertical="center"/>
    </xf>
    <xf numFmtId="45" fontId="19" fillId="33" borderId="10" xfId="0" applyNumberFormat="1" applyFont="1" applyFill="1" applyBorder="1" applyAlignment="1">
      <alignment horizontal="right" vertical="center" indent="1"/>
    </xf>
    <xf numFmtId="45" fontId="18" fillId="33" borderId="11" xfId="0" applyNumberFormat="1" applyFont="1" applyFill="1" applyBorder="1" applyAlignment="1">
      <alignment horizontal="right" vertical="center" indent="1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0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4" width="6.7109375" style="2" customWidth="1"/>
    <col min="5" max="5" width="7.7109375" style="2" bestFit="1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22" customWidth="1"/>
    <col min="11" max="16384" width="11.42578125" style="3"/>
  </cols>
  <sheetData>
    <row r="1" spans="1:10" s="6" customFormat="1">
      <c r="A1" s="6" t="s">
        <v>12</v>
      </c>
      <c r="B1" s="4"/>
      <c r="C1" s="26" t="s">
        <v>13</v>
      </c>
      <c r="D1" s="26"/>
      <c r="E1" s="28">
        <v>23.2</v>
      </c>
      <c r="F1" s="26" t="s">
        <v>11</v>
      </c>
      <c r="G1" s="26"/>
      <c r="I1" s="27">
        <v>42490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23" t="s">
        <v>9</v>
      </c>
    </row>
    <row r="3" spans="1:10">
      <c r="A3" s="13"/>
      <c r="B3" s="14">
        <f>SUBTOTAL(3,B4:B1004)</f>
        <v>117</v>
      </c>
      <c r="C3" s="15"/>
      <c r="D3" s="16"/>
      <c r="E3" s="16"/>
      <c r="F3" s="20"/>
      <c r="G3" s="16"/>
      <c r="H3" s="16"/>
      <c r="I3" s="16"/>
      <c r="J3" s="24"/>
    </row>
    <row r="4" spans="1:10">
      <c r="A4" s="7">
        <v>1</v>
      </c>
      <c r="B4" s="1" t="s">
        <v>643</v>
      </c>
      <c r="C4" s="1" t="s">
        <v>41</v>
      </c>
      <c r="E4" s="2">
        <v>1969</v>
      </c>
      <c r="F4" s="18">
        <v>6.5000000000000002E-2</v>
      </c>
      <c r="G4" s="8" t="s">
        <v>403</v>
      </c>
      <c r="H4" s="7">
        <v>1</v>
      </c>
      <c r="I4" s="7">
        <v>1673</v>
      </c>
      <c r="J4" s="22">
        <f>F4/$E$1</f>
        <v>2.8017241379310349E-3</v>
      </c>
    </row>
    <row r="5" spans="1:10">
      <c r="A5" s="7">
        <v>2</v>
      </c>
      <c r="B5" s="1" t="s">
        <v>644</v>
      </c>
      <c r="C5" s="1" t="s">
        <v>645</v>
      </c>
      <c r="E5" s="2">
        <v>1971</v>
      </c>
      <c r="F5" s="18">
        <v>6.5069444444444444E-2</v>
      </c>
      <c r="G5" s="8" t="s">
        <v>403</v>
      </c>
      <c r="H5" s="7">
        <v>2</v>
      </c>
      <c r="I5" s="7">
        <v>1662</v>
      </c>
      <c r="J5" s="22">
        <f t="shared" ref="J5:J68" si="0">F5/$E$1</f>
        <v>2.8047174329501917E-3</v>
      </c>
    </row>
    <row r="6" spans="1:10">
      <c r="A6" s="7">
        <v>3</v>
      </c>
      <c r="B6" s="1" t="s">
        <v>646</v>
      </c>
      <c r="C6" s="1" t="s">
        <v>41</v>
      </c>
      <c r="E6" s="2">
        <v>1986</v>
      </c>
      <c r="F6" s="18">
        <v>6.6145833333333334E-2</v>
      </c>
      <c r="G6" s="8" t="s">
        <v>400</v>
      </c>
      <c r="H6" s="7">
        <v>1</v>
      </c>
      <c r="I6" s="7">
        <v>1622</v>
      </c>
      <c r="J6" s="22">
        <f t="shared" si="0"/>
        <v>2.8511135057471266E-3</v>
      </c>
    </row>
    <row r="7" spans="1:10">
      <c r="A7" s="7">
        <v>4</v>
      </c>
      <c r="B7" s="1" t="s">
        <v>647</v>
      </c>
      <c r="C7" s="1" t="s">
        <v>15</v>
      </c>
      <c r="E7" s="2">
        <v>1979</v>
      </c>
      <c r="F7" s="18">
        <v>6.6504629629629622E-2</v>
      </c>
      <c r="G7" s="8" t="s">
        <v>400</v>
      </c>
      <c r="H7" s="7">
        <v>2</v>
      </c>
      <c r="I7" s="7">
        <v>1677</v>
      </c>
      <c r="J7" s="22">
        <f t="shared" si="0"/>
        <v>2.8665788633461045E-3</v>
      </c>
    </row>
    <row r="8" spans="1:10">
      <c r="A8" s="7">
        <v>5</v>
      </c>
      <c r="B8" s="1" t="s">
        <v>648</v>
      </c>
      <c r="C8" s="1" t="s">
        <v>22</v>
      </c>
      <c r="D8" s="2" t="s">
        <v>23</v>
      </c>
      <c r="E8" s="2">
        <v>1975</v>
      </c>
      <c r="F8" s="18">
        <v>6.6516203703703702E-2</v>
      </c>
      <c r="G8" s="8" t="s">
        <v>403</v>
      </c>
      <c r="H8" s="7">
        <v>3</v>
      </c>
      <c r="I8" s="7">
        <v>1661</v>
      </c>
      <c r="J8" s="22">
        <f t="shared" si="0"/>
        <v>2.8670777458492977E-3</v>
      </c>
    </row>
    <row r="9" spans="1:10">
      <c r="A9" s="7">
        <v>6</v>
      </c>
      <c r="B9" s="1" t="s">
        <v>649</v>
      </c>
      <c r="C9" s="1" t="s">
        <v>36</v>
      </c>
      <c r="E9" s="2">
        <v>1972</v>
      </c>
      <c r="F9" s="18">
        <v>6.7291666666666666E-2</v>
      </c>
      <c r="G9" s="8" t="s">
        <v>403</v>
      </c>
      <c r="H9" s="7">
        <v>4</v>
      </c>
      <c r="I9" s="7">
        <v>1704</v>
      </c>
      <c r="J9" s="22">
        <f t="shared" si="0"/>
        <v>2.9005028735632184E-3</v>
      </c>
    </row>
    <row r="10" spans="1:10">
      <c r="A10" s="7">
        <v>7</v>
      </c>
      <c r="B10" s="1" t="s">
        <v>650</v>
      </c>
      <c r="C10" s="1" t="s">
        <v>651</v>
      </c>
      <c r="E10" s="2">
        <v>1967</v>
      </c>
      <c r="F10" s="18">
        <v>6.8865740740740741E-2</v>
      </c>
      <c r="G10" s="8" t="s">
        <v>403</v>
      </c>
      <c r="H10" s="7">
        <v>5</v>
      </c>
      <c r="I10" s="7">
        <v>1721</v>
      </c>
      <c r="J10" s="22">
        <f t="shared" si="0"/>
        <v>2.9683508939974458E-3</v>
      </c>
    </row>
    <row r="11" spans="1:10">
      <c r="A11" s="7">
        <v>8</v>
      </c>
      <c r="B11" s="1" t="s">
        <v>652</v>
      </c>
      <c r="C11" s="1" t="s">
        <v>653</v>
      </c>
      <c r="D11" s="2" t="s">
        <v>23</v>
      </c>
      <c r="E11" s="2">
        <v>1968</v>
      </c>
      <c r="F11" s="18">
        <v>6.9722222222222227E-2</v>
      </c>
      <c r="G11" s="8" t="s">
        <v>403</v>
      </c>
      <c r="H11" s="7">
        <v>6</v>
      </c>
      <c r="I11" s="7">
        <v>1626</v>
      </c>
      <c r="J11" s="22">
        <f t="shared" si="0"/>
        <v>3.0052681992337169E-3</v>
      </c>
    </row>
    <row r="12" spans="1:10">
      <c r="A12" s="7">
        <v>9</v>
      </c>
      <c r="B12" s="1" t="s">
        <v>654</v>
      </c>
      <c r="C12" s="1" t="s">
        <v>651</v>
      </c>
      <c r="E12" s="2">
        <v>1976</v>
      </c>
      <c r="F12" s="18">
        <v>7.1388888888888891E-2</v>
      </c>
      <c r="G12" s="8" t="s">
        <v>441</v>
      </c>
      <c r="H12" s="7">
        <v>1</v>
      </c>
      <c r="I12" s="7">
        <v>1693</v>
      </c>
      <c r="J12" s="22">
        <f t="shared" si="0"/>
        <v>3.0771072796934866E-3</v>
      </c>
    </row>
    <row r="13" spans="1:10">
      <c r="A13" s="7">
        <v>10</v>
      </c>
      <c r="B13" s="1" t="s">
        <v>655</v>
      </c>
      <c r="C13" s="1" t="s">
        <v>656</v>
      </c>
      <c r="D13" s="2" t="s">
        <v>23</v>
      </c>
      <c r="E13" s="2">
        <v>1980</v>
      </c>
      <c r="F13" s="18">
        <v>7.2812500000000002E-2</v>
      </c>
      <c r="G13" s="8" t="s">
        <v>400</v>
      </c>
      <c r="H13" s="7">
        <v>3</v>
      </c>
      <c r="I13" s="7">
        <v>1658</v>
      </c>
      <c r="J13" s="22">
        <f t="shared" si="0"/>
        <v>3.1384698275862071E-3</v>
      </c>
    </row>
    <row r="14" spans="1:10">
      <c r="A14" s="7">
        <v>11</v>
      </c>
      <c r="B14" s="1" t="s">
        <v>657</v>
      </c>
      <c r="C14" s="1" t="s">
        <v>658</v>
      </c>
      <c r="E14" s="2">
        <v>1971</v>
      </c>
      <c r="F14" s="18">
        <v>7.3055555555555554E-2</v>
      </c>
      <c r="G14" s="8" t="s">
        <v>403</v>
      </c>
      <c r="H14" s="7">
        <v>7</v>
      </c>
      <c r="I14" s="7">
        <v>1707</v>
      </c>
      <c r="J14" s="22">
        <f t="shared" si="0"/>
        <v>3.1489463601532567E-3</v>
      </c>
    </row>
    <row r="15" spans="1:10">
      <c r="A15" s="7">
        <v>12</v>
      </c>
      <c r="B15" s="1" t="s">
        <v>659</v>
      </c>
      <c r="C15" s="1" t="s">
        <v>614</v>
      </c>
      <c r="E15" s="2">
        <v>1961</v>
      </c>
      <c r="F15" s="18">
        <v>7.3923611111111107E-2</v>
      </c>
      <c r="G15" s="8" t="s">
        <v>416</v>
      </c>
      <c r="H15" s="7">
        <v>1</v>
      </c>
      <c r="I15" s="7">
        <v>1604</v>
      </c>
      <c r="J15" s="22">
        <f t="shared" si="0"/>
        <v>3.1863625478927202E-3</v>
      </c>
    </row>
    <row r="16" spans="1:10">
      <c r="A16" s="7">
        <v>13</v>
      </c>
      <c r="B16" s="1" t="s">
        <v>660</v>
      </c>
      <c r="C16" s="1" t="s">
        <v>428</v>
      </c>
      <c r="E16" s="2">
        <v>1977</v>
      </c>
      <c r="F16" s="18">
        <v>7.4120370370370378E-2</v>
      </c>
      <c r="G16" s="8" t="s">
        <v>400</v>
      </c>
      <c r="H16" s="7">
        <v>4</v>
      </c>
      <c r="I16" s="7">
        <v>1714</v>
      </c>
      <c r="J16" s="22">
        <f t="shared" si="0"/>
        <v>3.1948435504469993E-3</v>
      </c>
    </row>
    <row r="17" spans="1:10">
      <c r="A17" s="7">
        <v>14</v>
      </c>
      <c r="B17" s="1" t="s">
        <v>661</v>
      </c>
      <c r="C17" s="1" t="s">
        <v>508</v>
      </c>
      <c r="E17" s="2">
        <v>1981</v>
      </c>
      <c r="F17" s="18">
        <v>7.4421296296296291E-2</v>
      </c>
      <c r="G17" s="8" t="s">
        <v>400</v>
      </c>
      <c r="H17" s="7">
        <v>5</v>
      </c>
      <c r="I17" s="7">
        <v>1699</v>
      </c>
      <c r="J17" s="22">
        <f t="shared" si="0"/>
        <v>3.2078144955300127E-3</v>
      </c>
    </row>
    <row r="18" spans="1:10">
      <c r="A18" s="7">
        <v>15</v>
      </c>
      <c r="B18" s="1" t="s">
        <v>662</v>
      </c>
      <c r="C18" s="1" t="s">
        <v>663</v>
      </c>
      <c r="E18" s="2">
        <v>1969</v>
      </c>
      <c r="F18" s="18">
        <v>7.4722222222222232E-2</v>
      </c>
      <c r="G18" s="8" t="s">
        <v>403</v>
      </c>
      <c r="H18" s="7">
        <v>8</v>
      </c>
      <c r="I18" s="7">
        <v>1645</v>
      </c>
      <c r="J18" s="22">
        <f t="shared" si="0"/>
        <v>3.2207854406130273E-3</v>
      </c>
    </row>
    <row r="19" spans="1:10">
      <c r="A19" s="7">
        <v>16</v>
      </c>
      <c r="B19" s="1" t="s">
        <v>664</v>
      </c>
      <c r="C19" s="1" t="s">
        <v>665</v>
      </c>
      <c r="E19" s="2">
        <v>1987</v>
      </c>
      <c r="F19" s="18">
        <v>7.4953703703703703E-2</v>
      </c>
      <c r="G19" s="8" t="s">
        <v>18</v>
      </c>
      <c r="H19" s="7">
        <v>1</v>
      </c>
      <c r="I19" s="7">
        <v>1601</v>
      </c>
      <c r="J19" s="22">
        <f t="shared" si="0"/>
        <v>3.2307630906768837E-3</v>
      </c>
    </row>
    <row r="20" spans="1:10">
      <c r="A20" s="7">
        <v>17</v>
      </c>
      <c r="B20" s="1" t="s">
        <v>666</v>
      </c>
      <c r="C20" s="1" t="s">
        <v>667</v>
      </c>
      <c r="E20" s="2">
        <v>1974</v>
      </c>
      <c r="F20" s="18">
        <v>7.5324074074074085E-2</v>
      </c>
      <c r="G20" s="8" t="s">
        <v>403</v>
      </c>
      <c r="H20" s="7">
        <v>9</v>
      </c>
      <c r="I20" s="7">
        <v>1668</v>
      </c>
      <c r="J20" s="22">
        <f t="shared" si="0"/>
        <v>3.2467273307790557E-3</v>
      </c>
    </row>
    <row r="21" spans="1:10">
      <c r="A21" s="7">
        <v>18</v>
      </c>
      <c r="B21" s="1" t="s">
        <v>668</v>
      </c>
      <c r="C21" s="1" t="s">
        <v>10</v>
      </c>
      <c r="E21" s="2">
        <v>1979</v>
      </c>
      <c r="F21" s="18">
        <v>7.6493055555555564E-2</v>
      </c>
      <c r="G21" s="8" t="s">
        <v>400</v>
      </c>
      <c r="H21" s="7">
        <v>6</v>
      </c>
      <c r="I21" s="7">
        <v>1643</v>
      </c>
      <c r="J21" s="22">
        <f t="shared" si="0"/>
        <v>3.2971144636015329E-3</v>
      </c>
    </row>
    <row r="22" spans="1:10">
      <c r="A22" s="7">
        <v>19</v>
      </c>
      <c r="B22" s="1" t="s">
        <v>669</v>
      </c>
      <c r="C22" s="1" t="s">
        <v>670</v>
      </c>
      <c r="E22" s="2">
        <v>1985</v>
      </c>
      <c r="F22" s="18">
        <v>7.6574074074074072E-2</v>
      </c>
      <c r="G22" s="8" t="s">
        <v>400</v>
      </c>
      <c r="H22" s="7">
        <v>7</v>
      </c>
      <c r="I22" s="7">
        <v>1639</v>
      </c>
      <c r="J22" s="22">
        <f t="shared" si="0"/>
        <v>3.3006066411238825E-3</v>
      </c>
    </row>
    <row r="23" spans="1:10">
      <c r="A23" s="7">
        <v>20</v>
      </c>
      <c r="B23" s="1" t="s">
        <v>671</v>
      </c>
      <c r="C23" s="1" t="s">
        <v>670</v>
      </c>
      <c r="E23" s="2">
        <v>1972</v>
      </c>
      <c r="F23" s="18">
        <v>7.6574074074074072E-2</v>
      </c>
      <c r="G23" s="8" t="s">
        <v>403</v>
      </c>
      <c r="H23" s="7">
        <v>10</v>
      </c>
      <c r="I23" s="7">
        <v>1640</v>
      </c>
      <c r="J23" s="22">
        <f t="shared" si="0"/>
        <v>3.3006066411238825E-3</v>
      </c>
    </row>
    <row r="24" spans="1:10">
      <c r="A24" s="7">
        <v>21</v>
      </c>
      <c r="B24" s="1" t="s">
        <v>672</v>
      </c>
      <c r="C24" s="1" t="s">
        <v>428</v>
      </c>
      <c r="E24" s="2">
        <v>1983</v>
      </c>
      <c r="F24" s="18">
        <v>7.7280092592592595E-2</v>
      </c>
      <c r="G24" s="8" t="s">
        <v>449</v>
      </c>
      <c r="H24" s="7">
        <v>1</v>
      </c>
      <c r="I24" s="7">
        <v>1680</v>
      </c>
      <c r="J24" s="22">
        <f t="shared" si="0"/>
        <v>3.3310384738186464E-3</v>
      </c>
    </row>
    <row r="25" spans="1:10">
      <c r="A25" s="7">
        <v>22</v>
      </c>
      <c r="B25" s="1" t="s">
        <v>673</v>
      </c>
      <c r="C25" s="1" t="s">
        <v>438</v>
      </c>
      <c r="E25" s="2">
        <v>1989</v>
      </c>
      <c r="F25" s="18">
        <v>7.7534722222222227E-2</v>
      </c>
      <c r="G25" s="8" t="s">
        <v>18</v>
      </c>
      <c r="H25" s="7">
        <v>2</v>
      </c>
      <c r="I25" s="7">
        <v>1671</v>
      </c>
      <c r="J25" s="22">
        <f t="shared" si="0"/>
        <v>3.3420138888888892E-3</v>
      </c>
    </row>
    <row r="26" spans="1:10">
      <c r="A26" s="7">
        <v>23</v>
      </c>
      <c r="B26" s="1" t="s">
        <v>674</v>
      </c>
      <c r="C26" s="1" t="s">
        <v>675</v>
      </c>
      <c r="E26" s="2">
        <v>1961</v>
      </c>
      <c r="F26" s="18">
        <v>7.7569444444444455E-2</v>
      </c>
      <c r="G26" s="8" t="s">
        <v>416</v>
      </c>
      <c r="H26" s="7">
        <v>2</v>
      </c>
      <c r="I26" s="7">
        <v>1701</v>
      </c>
      <c r="J26" s="22">
        <f t="shared" si="0"/>
        <v>3.3435105363984678E-3</v>
      </c>
    </row>
    <row r="27" spans="1:10">
      <c r="A27" s="7">
        <v>24</v>
      </c>
      <c r="B27" s="1" t="s">
        <v>676</v>
      </c>
      <c r="C27" s="1" t="s">
        <v>677</v>
      </c>
      <c r="E27" s="2">
        <v>1983</v>
      </c>
      <c r="F27" s="18">
        <v>7.8483796296296301E-2</v>
      </c>
      <c r="G27" s="8" t="s">
        <v>400</v>
      </c>
      <c r="H27" s="7">
        <v>8</v>
      </c>
      <c r="I27" s="7">
        <v>1713</v>
      </c>
      <c r="J27" s="22">
        <f t="shared" si="0"/>
        <v>3.3829222541507027E-3</v>
      </c>
    </row>
    <row r="28" spans="1:10">
      <c r="A28" s="7">
        <v>25</v>
      </c>
      <c r="B28" s="1" t="s">
        <v>678</v>
      </c>
      <c r="C28" s="1" t="s">
        <v>679</v>
      </c>
      <c r="E28" s="2">
        <v>1978</v>
      </c>
      <c r="F28" s="18">
        <v>7.8645833333333331E-2</v>
      </c>
      <c r="G28" s="8" t="s">
        <v>400</v>
      </c>
      <c r="H28" s="7">
        <v>9</v>
      </c>
      <c r="I28" s="7">
        <v>1611</v>
      </c>
      <c r="J28" s="22">
        <f t="shared" si="0"/>
        <v>3.3899066091954023E-3</v>
      </c>
    </row>
    <row r="29" spans="1:10">
      <c r="A29" s="7">
        <v>26</v>
      </c>
      <c r="B29" s="1" t="s">
        <v>680</v>
      </c>
      <c r="C29" s="1" t="s">
        <v>681</v>
      </c>
      <c r="E29" s="2">
        <v>1978</v>
      </c>
      <c r="F29" s="18">
        <v>7.8657407407407412E-2</v>
      </c>
      <c r="G29" s="8" t="s">
        <v>400</v>
      </c>
      <c r="H29" s="7">
        <v>10</v>
      </c>
      <c r="I29" s="7">
        <v>1670</v>
      </c>
      <c r="J29" s="22">
        <f t="shared" si="0"/>
        <v>3.3904054916985954E-3</v>
      </c>
    </row>
    <row r="30" spans="1:10">
      <c r="A30" s="7">
        <v>27</v>
      </c>
      <c r="B30" s="1" t="s">
        <v>682</v>
      </c>
      <c r="C30" s="1" t="s">
        <v>614</v>
      </c>
      <c r="E30" s="2">
        <v>1986</v>
      </c>
      <c r="F30" s="18">
        <v>7.9525462962962964E-2</v>
      </c>
      <c r="G30" s="8" t="s">
        <v>400</v>
      </c>
      <c r="H30" s="7">
        <v>11</v>
      </c>
      <c r="I30" s="7">
        <v>1632</v>
      </c>
      <c r="J30" s="22">
        <f t="shared" si="0"/>
        <v>3.4278216794380589E-3</v>
      </c>
    </row>
    <row r="31" spans="1:10">
      <c r="A31" s="7">
        <v>28</v>
      </c>
      <c r="B31" s="1" t="s">
        <v>683</v>
      </c>
      <c r="C31" s="1" t="s">
        <v>41</v>
      </c>
      <c r="E31" s="2">
        <v>1969</v>
      </c>
      <c r="F31" s="18">
        <v>7.9699074074074075E-2</v>
      </c>
      <c r="G31" s="8" t="s">
        <v>403</v>
      </c>
      <c r="H31" s="7">
        <v>11</v>
      </c>
      <c r="I31" s="7">
        <v>1706</v>
      </c>
      <c r="J31" s="22">
        <f t="shared" si="0"/>
        <v>3.4353049169859517E-3</v>
      </c>
    </row>
    <row r="32" spans="1:10">
      <c r="A32" s="7">
        <v>29</v>
      </c>
      <c r="B32" s="1" t="s">
        <v>684</v>
      </c>
      <c r="C32" s="1" t="s">
        <v>15</v>
      </c>
      <c r="E32" s="2">
        <v>1965</v>
      </c>
      <c r="F32" s="18">
        <v>7.9942129629629641E-2</v>
      </c>
      <c r="G32" s="8" t="s">
        <v>416</v>
      </c>
      <c r="H32" s="7">
        <v>3</v>
      </c>
      <c r="I32" s="7">
        <v>1696</v>
      </c>
      <c r="J32" s="22">
        <f t="shared" si="0"/>
        <v>3.4457814495530018E-3</v>
      </c>
    </row>
    <row r="33" spans="1:10">
      <c r="A33" s="7">
        <v>30</v>
      </c>
      <c r="B33" s="1" t="s">
        <v>685</v>
      </c>
      <c r="C33" s="1" t="s">
        <v>26</v>
      </c>
      <c r="D33" s="2" t="s">
        <v>23</v>
      </c>
      <c r="E33" s="2">
        <v>1970</v>
      </c>
      <c r="F33" s="18">
        <v>8.0486111111111105E-2</v>
      </c>
      <c r="G33" s="8" t="s">
        <v>403</v>
      </c>
      <c r="H33" s="7">
        <v>12</v>
      </c>
      <c r="I33" s="7">
        <v>1644</v>
      </c>
      <c r="J33" s="22">
        <f t="shared" si="0"/>
        <v>3.4692289272030652E-3</v>
      </c>
    </row>
    <row r="34" spans="1:10">
      <c r="A34" s="7">
        <v>31</v>
      </c>
      <c r="B34" s="1" t="s">
        <v>686</v>
      </c>
      <c r="C34" s="1" t="s">
        <v>36</v>
      </c>
      <c r="E34" s="2">
        <v>1949</v>
      </c>
      <c r="F34" s="18">
        <v>8.0567129629629627E-2</v>
      </c>
      <c r="G34" s="8" t="s">
        <v>419</v>
      </c>
      <c r="H34" s="7">
        <v>1</v>
      </c>
      <c r="I34" s="7">
        <v>1642</v>
      </c>
      <c r="J34" s="22">
        <f t="shared" si="0"/>
        <v>3.4727211047254152E-3</v>
      </c>
    </row>
    <row r="35" spans="1:10">
      <c r="A35" s="7">
        <v>32</v>
      </c>
      <c r="B35" s="1" t="s">
        <v>687</v>
      </c>
      <c r="C35" s="1" t="s">
        <v>675</v>
      </c>
      <c r="E35" s="2">
        <v>1962</v>
      </c>
      <c r="F35" s="18">
        <v>8.0694444444444444E-2</v>
      </c>
      <c r="G35" s="8" t="s">
        <v>416</v>
      </c>
      <c r="H35" s="7">
        <v>4</v>
      </c>
      <c r="I35" s="7">
        <v>1646</v>
      </c>
      <c r="J35" s="22">
        <f t="shared" si="0"/>
        <v>3.4782088122605366E-3</v>
      </c>
    </row>
    <row r="36" spans="1:10">
      <c r="A36" s="7">
        <v>33</v>
      </c>
      <c r="B36" s="1" t="s">
        <v>688</v>
      </c>
      <c r="C36" s="1" t="s">
        <v>689</v>
      </c>
      <c r="E36" s="2">
        <v>1965</v>
      </c>
      <c r="F36" s="18">
        <v>8.0798611111111113E-2</v>
      </c>
      <c r="G36" s="8" t="s">
        <v>416</v>
      </c>
      <c r="H36" s="7">
        <v>5</v>
      </c>
      <c r="I36" s="7">
        <v>1615</v>
      </c>
      <c r="J36" s="22">
        <f t="shared" si="0"/>
        <v>3.4826987547892721E-3</v>
      </c>
    </row>
    <row r="37" spans="1:10">
      <c r="A37" s="7">
        <v>34</v>
      </c>
      <c r="B37" s="1" t="s">
        <v>690</v>
      </c>
      <c r="C37" s="1" t="s">
        <v>15</v>
      </c>
      <c r="E37" s="2">
        <v>1974</v>
      </c>
      <c r="F37" s="18">
        <v>8.0949074074074076E-2</v>
      </c>
      <c r="G37" s="8" t="s">
        <v>403</v>
      </c>
      <c r="H37" s="7">
        <v>13</v>
      </c>
      <c r="I37" s="7">
        <v>1629</v>
      </c>
      <c r="J37" s="22">
        <f t="shared" si="0"/>
        <v>3.4891842273307794E-3</v>
      </c>
    </row>
    <row r="38" spans="1:10">
      <c r="A38" s="7">
        <v>35</v>
      </c>
      <c r="B38" s="1" t="s">
        <v>691</v>
      </c>
      <c r="C38" s="1" t="s">
        <v>692</v>
      </c>
      <c r="E38" s="2">
        <v>1980</v>
      </c>
      <c r="F38" s="18">
        <v>8.1423611111111113E-2</v>
      </c>
      <c r="G38" s="8" t="s">
        <v>400</v>
      </c>
      <c r="H38" s="7">
        <v>12</v>
      </c>
      <c r="I38" s="7">
        <v>1650</v>
      </c>
      <c r="J38" s="22">
        <f t="shared" si="0"/>
        <v>3.5096384099616859E-3</v>
      </c>
    </row>
    <row r="39" spans="1:10">
      <c r="A39" s="7">
        <v>36</v>
      </c>
      <c r="B39" s="1" t="s">
        <v>693</v>
      </c>
      <c r="C39" s="1" t="s">
        <v>694</v>
      </c>
      <c r="E39" s="2">
        <v>1969</v>
      </c>
      <c r="F39" s="18">
        <v>8.1562499999999996E-2</v>
      </c>
      <c r="G39" s="8" t="s">
        <v>403</v>
      </c>
      <c r="H39" s="7">
        <v>14</v>
      </c>
      <c r="I39" s="7">
        <v>1710</v>
      </c>
      <c r="J39" s="22">
        <f t="shared" si="0"/>
        <v>3.5156250000000001E-3</v>
      </c>
    </row>
    <row r="40" spans="1:10">
      <c r="A40" s="7">
        <v>37</v>
      </c>
      <c r="B40" s="1" t="s">
        <v>695</v>
      </c>
      <c r="C40" s="1" t="s">
        <v>696</v>
      </c>
      <c r="E40" s="2">
        <v>1973</v>
      </c>
      <c r="F40" s="18">
        <v>8.1678240740740746E-2</v>
      </c>
      <c r="G40" s="8" t="s">
        <v>441</v>
      </c>
      <c r="H40" s="7">
        <v>2</v>
      </c>
      <c r="I40" s="7">
        <v>1688</v>
      </c>
      <c r="J40" s="22">
        <f t="shared" si="0"/>
        <v>3.5206138250319288E-3</v>
      </c>
    </row>
    <row r="41" spans="1:10">
      <c r="A41" s="7">
        <v>38</v>
      </c>
      <c r="B41" s="1" t="s">
        <v>697</v>
      </c>
      <c r="C41" s="1" t="s">
        <v>698</v>
      </c>
      <c r="E41" s="2">
        <v>1969</v>
      </c>
      <c r="F41" s="18">
        <v>8.222222222222221E-2</v>
      </c>
      <c r="G41" s="8" t="s">
        <v>403</v>
      </c>
      <c r="H41" s="7">
        <v>15</v>
      </c>
      <c r="I41" s="7">
        <v>1630</v>
      </c>
      <c r="J41" s="22">
        <f t="shared" si="0"/>
        <v>3.5440613026819921E-3</v>
      </c>
    </row>
    <row r="42" spans="1:10">
      <c r="A42" s="7">
        <v>39</v>
      </c>
      <c r="B42" s="1" t="s">
        <v>699</v>
      </c>
      <c r="C42" s="1" t="s">
        <v>700</v>
      </c>
      <c r="E42" s="2">
        <v>1963</v>
      </c>
      <c r="F42" s="18">
        <v>8.2233796296296291E-2</v>
      </c>
      <c r="G42" s="8" t="s">
        <v>416</v>
      </c>
      <c r="H42" s="7">
        <v>6</v>
      </c>
      <c r="I42" s="7">
        <v>1711</v>
      </c>
      <c r="J42" s="22">
        <f t="shared" si="0"/>
        <v>3.5445601851851849E-3</v>
      </c>
    </row>
    <row r="43" spans="1:10">
      <c r="A43" s="7">
        <v>40</v>
      </c>
      <c r="B43" s="1" t="s">
        <v>701</v>
      </c>
      <c r="C43" s="1" t="s">
        <v>93</v>
      </c>
      <c r="E43" s="2">
        <v>1989</v>
      </c>
      <c r="F43" s="18">
        <v>8.2430555555555562E-2</v>
      </c>
      <c r="G43" s="8" t="s">
        <v>18</v>
      </c>
      <c r="H43" s="7">
        <v>3</v>
      </c>
      <c r="I43" s="7">
        <v>1720</v>
      </c>
      <c r="J43" s="22">
        <f t="shared" si="0"/>
        <v>3.553041187739464E-3</v>
      </c>
    </row>
    <row r="44" spans="1:10">
      <c r="A44" s="7">
        <v>41</v>
      </c>
      <c r="B44" s="1" t="s">
        <v>702</v>
      </c>
      <c r="C44" s="1" t="s">
        <v>703</v>
      </c>
      <c r="E44" s="2">
        <v>1961</v>
      </c>
      <c r="F44" s="18">
        <v>8.245370370370371E-2</v>
      </c>
      <c r="G44" s="8" t="s">
        <v>416</v>
      </c>
      <c r="H44" s="7">
        <v>7</v>
      </c>
      <c r="I44" s="7">
        <v>1689</v>
      </c>
      <c r="J44" s="22">
        <f t="shared" si="0"/>
        <v>3.5540389527458495E-3</v>
      </c>
    </row>
    <row r="45" spans="1:10">
      <c r="A45" s="7">
        <v>42</v>
      </c>
      <c r="B45" s="1" t="s">
        <v>704</v>
      </c>
      <c r="C45" s="1" t="s">
        <v>609</v>
      </c>
      <c r="E45" s="2">
        <v>1955</v>
      </c>
      <c r="F45" s="18">
        <v>8.2511574074074071E-2</v>
      </c>
      <c r="G45" s="8" t="s">
        <v>419</v>
      </c>
      <c r="H45" s="7">
        <v>2</v>
      </c>
      <c r="I45" s="7">
        <v>1698</v>
      </c>
      <c r="J45" s="22">
        <f t="shared" si="0"/>
        <v>3.5565333652618136E-3</v>
      </c>
    </row>
    <row r="46" spans="1:10">
      <c r="A46" s="7">
        <v>43</v>
      </c>
      <c r="B46" s="1" t="s">
        <v>705</v>
      </c>
      <c r="C46" s="1" t="s">
        <v>556</v>
      </c>
      <c r="E46" s="2">
        <v>1965</v>
      </c>
      <c r="F46" s="18">
        <v>8.2905092592592586E-2</v>
      </c>
      <c r="G46" s="8" t="s">
        <v>416</v>
      </c>
      <c r="H46" s="7">
        <v>8</v>
      </c>
      <c r="I46" s="7">
        <v>1678</v>
      </c>
      <c r="J46" s="22">
        <f t="shared" si="0"/>
        <v>3.5734953703703701E-3</v>
      </c>
    </row>
    <row r="47" spans="1:10">
      <c r="A47" s="7">
        <v>44</v>
      </c>
      <c r="B47" s="1" t="s">
        <v>706</v>
      </c>
      <c r="C47" s="1" t="s">
        <v>230</v>
      </c>
      <c r="D47" s="2" t="s">
        <v>23</v>
      </c>
      <c r="E47" s="2">
        <v>1959</v>
      </c>
      <c r="F47" s="18">
        <v>8.3483796296296306E-2</v>
      </c>
      <c r="G47" s="8" t="s">
        <v>416</v>
      </c>
      <c r="H47" s="7">
        <v>9</v>
      </c>
      <c r="I47" s="7">
        <v>1674</v>
      </c>
      <c r="J47" s="22">
        <f t="shared" si="0"/>
        <v>3.5984394955300134E-3</v>
      </c>
    </row>
    <row r="48" spans="1:10">
      <c r="A48" s="7">
        <v>45</v>
      </c>
      <c r="B48" s="1" t="s">
        <v>707</v>
      </c>
      <c r="C48" s="1" t="s">
        <v>428</v>
      </c>
      <c r="E48" s="2">
        <v>1961</v>
      </c>
      <c r="F48" s="18">
        <v>8.3854166666666674E-2</v>
      </c>
      <c r="G48" s="8" t="s">
        <v>416</v>
      </c>
      <c r="H48" s="7">
        <v>10</v>
      </c>
      <c r="I48" s="7">
        <v>1641</v>
      </c>
      <c r="J48" s="22">
        <f t="shared" si="0"/>
        <v>3.6144037356321845E-3</v>
      </c>
    </row>
    <row r="49" spans="1:10">
      <c r="A49" s="7">
        <v>46</v>
      </c>
      <c r="B49" s="1" t="s">
        <v>708</v>
      </c>
      <c r="C49" s="1" t="s">
        <v>614</v>
      </c>
      <c r="E49" s="2">
        <v>1978</v>
      </c>
      <c r="F49" s="18">
        <v>8.3865740740740755E-2</v>
      </c>
      <c r="G49" s="8" t="s">
        <v>400</v>
      </c>
      <c r="H49" s="7">
        <v>13</v>
      </c>
      <c r="I49" s="7">
        <v>1608</v>
      </c>
      <c r="J49" s="22">
        <f t="shared" si="0"/>
        <v>3.6149026181353777E-3</v>
      </c>
    </row>
    <row r="50" spans="1:10">
      <c r="A50" s="7">
        <v>47</v>
      </c>
      <c r="B50" s="1" t="s">
        <v>709</v>
      </c>
      <c r="C50" s="1" t="s">
        <v>710</v>
      </c>
      <c r="E50" s="2">
        <v>1975</v>
      </c>
      <c r="F50" s="18">
        <v>8.3946759259259263E-2</v>
      </c>
      <c r="G50" s="8" t="s">
        <v>441</v>
      </c>
      <c r="H50" s="7">
        <v>3</v>
      </c>
      <c r="I50" s="7">
        <v>1655</v>
      </c>
      <c r="J50" s="22">
        <f t="shared" si="0"/>
        <v>3.6183947956577268E-3</v>
      </c>
    </row>
    <row r="51" spans="1:10">
      <c r="A51" s="7">
        <v>48</v>
      </c>
      <c r="B51" s="1" t="s">
        <v>711</v>
      </c>
      <c r="C51" s="1" t="s">
        <v>478</v>
      </c>
      <c r="E51" s="2">
        <v>1967</v>
      </c>
      <c r="F51" s="18">
        <v>8.44212962962963E-2</v>
      </c>
      <c r="G51" s="8" t="s">
        <v>403</v>
      </c>
      <c r="H51" s="7">
        <v>16</v>
      </c>
      <c r="I51" s="7">
        <v>1682</v>
      </c>
      <c r="J51" s="22">
        <f t="shared" si="0"/>
        <v>3.6388489782886338E-3</v>
      </c>
    </row>
    <row r="52" spans="1:10">
      <c r="A52" s="7">
        <v>49</v>
      </c>
      <c r="B52" s="1" t="s">
        <v>712</v>
      </c>
      <c r="C52" s="1" t="s">
        <v>675</v>
      </c>
      <c r="E52" s="2">
        <v>1965</v>
      </c>
      <c r="F52" s="18">
        <v>8.4606481481481477E-2</v>
      </c>
      <c r="G52" s="8" t="s">
        <v>416</v>
      </c>
      <c r="H52" s="7">
        <v>11</v>
      </c>
      <c r="I52" s="7">
        <v>1702</v>
      </c>
      <c r="J52" s="22">
        <f t="shared" si="0"/>
        <v>3.6468310983397189E-3</v>
      </c>
    </row>
    <row r="53" spans="1:10">
      <c r="A53" s="7">
        <v>50</v>
      </c>
      <c r="B53" s="1" t="s">
        <v>713</v>
      </c>
      <c r="C53" s="1" t="s">
        <v>616</v>
      </c>
      <c r="E53" s="2">
        <v>1985</v>
      </c>
      <c r="F53" s="18">
        <v>8.4733796296296293E-2</v>
      </c>
      <c r="G53" s="8" t="s">
        <v>400</v>
      </c>
      <c r="H53" s="7">
        <v>14</v>
      </c>
      <c r="I53" s="7">
        <v>1637</v>
      </c>
      <c r="J53" s="22">
        <f t="shared" si="0"/>
        <v>3.6523188058748403E-3</v>
      </c>
    </row>
    <row r="54" spans="1:10">
      <c r="A54" s="7">
        <v>51</v>
      </c>
      <c r="B54" s="1" t="s">
        <v>714</v>
      </c>
      <c r="C54" s="1" t="s">
        <v>576</v>
      </c>
      <c r="E54" s="2">
        <v>1957</v>
      </c>
      <c r="F54" s="18">
        <v>8.4780092592592601E-2</v>
      </c>
      <c r="G54" s="8" t="s">
        <v>416</v>
      </c>
      <c r="H54" s="7">
        <v>12</v>
      </c>
      <c r="I54" s="7">
        <v>1664</v>
      </c>
      <c r="J54" s="22">
        <f t="shared" si="0"/>
        <v>3.6543143358876121E-3</v>
      </c>
    </row>
    <row r="55" spans="1:10">
      <c r="A55" s="7">
        <v>52</v>
      </c>
      <c r="B55" s="1" t="s">
        <v>715</v>
      </c>
      <c r="C55" s="1" t="s">
        <v>84</v>
      </c>
      <c r="E55" s="2">
        <v>1976</v>
      </c>
      <c r="F55" s="18">
        <v>8.4907407407407418E-2</v>
      </c>
      <c r="G55" s="8" t="s">
        <v>441</v>
      </c>
      <c r="H55" s="7">
        <v>4</v>
      </c>
      <c r="I55" s="7">
        <v>1692</v>
      </c>
      <c r="J55" s="22">
        <f t="shared" si="0"/>
        <v>3.6598020434227335E-3</v>
      </c>
    </row>
    <row r="56" spans="1:10">
      <c r="A56" s="7">
        <v>53</v>
      </c>
      <c r="B56" s="1" t="s">
        <v>716</v>
      </c>
      <c r="C56" s="1" t="s">
        <v>698</v>
      </c>
      <c r="E56" s="2">
        <v>1989</v>
      </c>
      <c r="F56" s="18">
        <v>8.5069444444444434E-2</v>
      </c>
      <c r="G56" s="8" t="s">
        <v>27</v>
      </c>
      <c r="H56" s="7">
        <v>1</v>
      </c>
      <c r="I56" s="7">
        <v>1648</v>
      </c>
      <c r="J56" s="22">
        <f t="shared" si="0"/>
        <v>3.6667863984674327E-3</v>
      </c>
    </row>
    <row r="57" spans="1:10">
      <c r="A57" s="7">
        <v>54</v>
      </c>
      <c r="B57" s="1" t="s">
        <v>717</v>
      </c>
      <c r="C57" s="1" t="s">
        <v>718</v>
      </c>
      <c r="E57" s="2">
        <v>1974</v>
      </c>
      <c r="F57" s="18">
        <v>8.5254629629629639E-2</v>
      </c>
      <c r="G57" s="8" t="s">
        <v>403</v>
      </c>
      <c r="H57" s="7">
        <v>17</v>
      </c>
      <c r="I57" s="7">
        <v>1723</v>
      </c>
      <c r="J57" s="22">
        <f t="shared" si="0"/>
        <v>3.6747685185185191E-3</v>
      </c>
    </row>
    <row r="58" spans="1:10">
      <c r="A58" s="7">
        <v>55</v>
      </c>
      <c r="B58" s="1" t="s">
        <v>719</v>
      </c>
      <c r="C58" s="1" t="s">
        <v>675</v>
      </c>
      <c r="E58" s="2">
        <v>1964</v>
      </c>
      <c r="F58" s="18">
        <v>8.5532407407407404E-2</v>
      </c>
      <c r="G58" s="8" t="s">
        <v>416</v>
      </c>
      <c r="H58" s="7">
        <v>13</v>
      </c>
      <c r="I58" s="7">
        <v>1700</v>
      </c>
      <c r="J58" s="22">
        <f t="shared" si="0"/>
        <v>3.6867416985951469E-3</v>
      </c>
    </row>
    <row r="59" spans="1:10">
      <c r="A59" s="7">
        <v>56</v>
      </c>
      <c r="B59" s="1" t="s">
        <v>720</v>
      </c>
      <c r="C59" s="1" t="s">
        <v>543</v>
      </c>
      <c r="E59" s="2">
        <v>1956</v>
      </c>
      <c r="F59" s="18">
        <v>8.6099537037037044E-2</v>
      </c>
      <c r="G59" s="8" t="s">
        <v>419</v>
      </c>
      <c r="H59" s="7">
        <v>3</v>
      </c>
      <c r="I59" s="7">
        <v>1672</v>
      </c>
      <c r="J59" s="22">
        <f t="shared" si="0"/>
        <v>3.7111869412515966E-3</v>
      </c>
    </row>
    <row r="60" spans="1:10">
      <c r="A60" s="7">
        <v>57</v>
      </c>
      <c r="B60" s="1" t="s">
        <v>721</v>
      </c>
      <c r="C60" s="1" t="s">
        <v>722</v>
      </c>
      <c r="D60" s="2" t="s">
        <v>23</v>
      </c>
      <c r="E60" s="2">
        <v>1965</v>
      </c>
      <c r="F60" s="18">
        <v>8.6365740740740729E-2</v>
      </c>
      <c r="G60" s="8" t="s">
        <v>416</v>
      </c>
      <c r="H60" s="7">
        <v>14</v>
      </c>
      <c r="I60" s="7">
        <v>1660</v>
      </c>
      <c r="J60" s="22">
        <f t="shared" si="0"/>
        <v>3.7226612388250317E-3</v>
      </c>
    </row>
    <row r="61" spans="1:10">
      <c r="A61" s="7">
        <v>58</v>
      </c>
      <c r="B61" s="1" t="s">
        <v>723</v>
      </c>
      <c r="C61" s="1" t="s">
        <v>624</v>
      </c>
      <c r="E61" s="2">
        <v>1960</v>
      </c>
      <c r="F61" s="18">
        <v>8.8425925925925922E-2</v>
      </c>
      <c r="G61" s="8" t="s">
        <v>416</v>
      </c>
      <c r="H61" s="7">
        <v>15</v>
      </c>
      <c r="I61" s="7">
        <v>1651</v>
      </c>
      <c r="J61" s="22">
        <f t="shared" si="0"/>
        <v>3.8114623243933588E-3</v>
      </c>
    </row>
    <row r="62" spans="1:10">
      <c r="A62" s="7">
        <v>59</v>
      </c>
      <c r="B62" s="1" t="s">
        <v>724</v>
      </c>
      <c r="C62" s="1" t="s">
        <v>725</v>
      </c>
      <c r="D62" s="2" t="s">
        <v>23</v>
      </c>
      <c r="E62" s="2">
        <v>1978</v>
      </c>
      <c r="F62" s="18">
        <v>8.8854166666666665E-2</v>
      </c>
      <c r="G62" s="8" t="s">
        <v>449</v>
      </c>
      <c r="H62" s="7">
        <v>2</v>
      </c>
      <c r="I62" s="7">
        <v>1607</v>
      </c>
      <c r="J62" s="22">
        <f t="shared" si="0"/>
        <v>3.8299209770114944E-3</v>
      </c>
    </row>
    <row r="63" spans="1:10">
      <c r="A63" s="7">
        <v>60</v>
      </c>
      <c r="B63" s="1" t="s">
        <v>726</v>
      </c>
      <c r="C63" s="1" t="s">
        <v>581</v>
      </c>
      <c r="E63" s="2">
        <v>1962</v>
      </c>
      <c r="F63" s="18">
        <v>8.8900462962962959E-2</v>
      </c>
      <c r="G63" s="8" t="s">
        <v>416</v>
      </c>
      <c r="H63" s="7">
        <v>16</v>
      </c>
      <c r="I63" s="7">
        <v>1657</v>
      </c>
      <c r="J63" s="22">
        <f t="shared" si="0"/>
        <v>3.8319165070242658E-3</v>
      </c>
    </row>
    <row r="64" spans="1:10">
      <c r="A64" s="7">
        <v>61</v>
      </c>
      <c r="B64" s="1" t="s">
        <v>727</v>
      </c>
      <c r="C64" s="1" t="s">
        <v>710</v>
      </c>
      <c r="E64" s="2">
        <v>1966</v>
      </c>
      <c r="F64" s="18">
        <v>9.0347222222222232E-2</v>
      </c>
      <c r="G64" s="8" t="s">
        <v>416</v>
      </c>
      <c r="H64" s="7">
        <v>17</v>
      </c>
      <c r="I64" s="7">
        <v>1656</v>
      </c>
      <c r="J64" s="22">
        <f t="shared" si="0"/>
        <v>3.8942768199233722E-3</v>
      </c>
    </row>
    <row r="65" spans="1:10">
      <c r="A65" s="7">
        <v>62</v>
      </c>
      <c r="B65" s="1" t="s">
        <v>728</v>
      </c>
      <c r="C65" s="1" t="s">
        <v>658</v>
      </c>
      <c r="E65" s="2">
        <v>1979</v>
      </c>
      <c r="F65" s="18">
        <v>9.0648148148148144E-2</v>
      </c>
      <c r="G65" s="8" t="s">
        <v>449</v>
      </c>
      <c r="H65" s="7">
        <v>3</v>
      </c>
      <c r="I65" s="7">
        <v>1708</v>
      </c>
      <c r="J65" s="22">
        <f t="shared" si="0"/>
        <v>3.9072477650063855E-3</v>
      </c>
    </row>
    <row r="66" spans="1:10">
      <c r="A66" s="7">
        <v>63</v>
      </c>
      <c r="B66" s="1" t="s">
        <v>729</v>
      </c>
      <c r="C66" s="1" t="s">
        <v>730</v>
      </c>
      <c r="E66" s="2">
        <v>1965</v>
      </c>
      <c r="F66" s="18">
        <v>9.1620370370370366E-2</v>
      </c>
      <c r="G66" s="8" t="s">
        <v>416</v>
      </c>
      <c r="H66" s="7">
        <v>18</v>
      </c>
      <c r="I66" s="7">
        <v>1685</v>
      </c>
      <c r="J66" s="22">
        <f t="shared" si="0"/>
        <v>3.9491538952745849E-3</v>
      </c>
    </row>
    <row r="67" spans="1:10">
      <c r="A67" s="7">
        <v>64</v>
      </c>
      <c r="B67" s="1" t="s">
        <v>731</v>
      </c>
      <c r="C67" s="1" t="s">
        <v>732</v>
      </c>
      <c r="E67" s="2">
        <v>1969</v>
      </c>
      <c r="F67" s="18">
        <v>9.1620370370370366E-2</v>
      </c>
      <c r="G67" s="8" t="s">
        <v>403</v>
      </c>
      <c r="H67" s="7">
        <v>18</v>
      </c>
      <c r="I67" s="7">
        <v>1609</v>
      </c>
      <c r="J67" s="22">
        <f t="shared" si="0"/>
        <v>3.9491538952745849E-3</v>
      </c>
    </row>
    <row r="68" spans="1:10">
      <c r="A68" s="7">
        <v>65</v>
      </c>
      <c r="B68" s="1" t="s">
        <v>733</v>
      </c>
      <c r="C68" s="1" t="s">
        <v>734</v>
      </c>
      <c r="E68" s="2">
        <v>1980</v>
      </c>
      <c r="F68" s="18">
        <v>9.2314814814814808E-2</v>
      </c>
      <c r="G68" s="8" t="s">
        <v>400</v>
      </c>
      <c r="H68" s="7">
        <v>15</v>
      </c>
      <c r="I68" s="7">
        <v>1614</v>
      </c>
      <c r="J68" s="22">
        <f t="shared" si="0"/>
        <v>3.979086845466156E-3</v>
      </c>
    </row>
    <row r="69" spans="1:10">
      <c r="A69" s="7">
        <v>66</v>
      </c>
      <c r="B69" s="1" t="s">
        <v>735</v>
      </c>
      <c r="C69" s="1" t="s">
        <v>242</v>
      </c>
      <c r="E69" s="2">
        <v>1973</v>
      </c>
      <c r="F69" s="18">
        <v>9.2592592592592601E-2</v>
      </c>
      <c r="G69" s="8" t="s">
        <v>403</v>
      </c>
      <c r="H69" s="7">
        <v>19</v>
      </c>
      <c r="I69" s="7">
        <v>1669</v>
      </c>
      <c r="J69" s="22">
        <f t="shared" ref="J69:J120" si="1">F69/$E$1</f>
        <v>3.9910600255427843E-3</v>
      </c>
    </row>
    <row r="70" spans="1:10">
      <c r="A70" s="7">
        <v>67</v>
      </c>
      <c r="B70" s="1" t="s">
        <v>736</v>
      </c>
      <c r="C70" s="1" t="s">
        <v>737</v>
      </c>
      <c r="E70" s="2">
        <v>1957</v>
      </c>
      <c r="F70" s="18">
        <v>9.2731481481481484E-2</v>
      </c>
      <c r="G70" s="8" t="s">
        <v>416</v>
      </c>
      <c r="H70" s="7">
        <v>19</v>
      </c>
      <c r="I70" s="7">
        <v>1612</v>
      </c>
      <c r="J70" s="22">
        <f t="shared" si="1"/>
        <v>3.9970466155810989E-3</v>
      </c>
    </row>
    <row r="71" spans="1:10">
      <c r="A71" s="7">
        <v>68</v>
      </c>
      <c r="B71" s="1" t="s">
        <v>738</v>
      </c>
      <c r="C71" s="1" t="s">
        <v>739</v>
      </c>
      <c r="E71" s="2">
        <v>1963</v>
      </c>
      <c r="F71" s="18">
        <v>9.2754629629629617E-2</v>
      </c>
      <c r="G71" s="8" t="s">
        <v>416</v>
      </c>
      <c r="H71" s="7">
        <v>20</v>
      </c>
      <c r="I71" s="7">
        <v>1606</v>
      </c>
      <c r="J71" s="22">
        <f t="shared" si="1"/>
        <v>3.9980443805874835E-3</v>
      </c>
    </row>
    <row r="72" spans="1:10">
      <c r="A72" s="7">
        <v>69</v>
      </c>
      <c r="B72" s="1" t="s">
        <v>740</v>
      </c>
      <c r="C72" s="1" t="s">
        <v>741</v>
      </c>
      <c r="E72" s="2">
        <v>1963</v>
      </c>
      <c r="F72" s="18">
        <v>9.3773148148148147E-2</v>
      </c>
      <c r="G72" s="8" t="s">
        <v>416</v>
      </c>
      <c r="H72" s="7">
        <v>21</v>
      </c>
      <c r="I72" s="7">
        <v>1686</v>
      </c>
      <c r="J72" s="22">
        <f t="shared" si="1"/>
        <v>4.0419460408684547E-3</v>
      </c>
    </row>
    <row r="73" spans="1:10">
      <c r="A73" s="7">
        <v>70</v>
      </c>
      <c r="B73" s="1" t="s">
        <v>742</v>
      </c>
      <c r="C73" s="1" t="s">
        <v>84</v>
      </c>
      <c r="E73" s="2">
        <v>1962</v>
      </c>
      <c r="F73" s="18">
        <v>9.4004629629629632E-2</v>
      </c>
      <c r="G73" s="8" t="s">
        <v>416</v>
      </c>
      <c r="H73" s="7">
        <v>22</v>
      </c>
      <c r="I73" s="7">
        <v>1683</v>
      </c>
      <c r="J73" s="22">
        <f t="shared" si="1"/>
        <v>4.051923690932312E-3</v>
      </c>
    </row>
    <row r="74" spans="1:10">
      <c r="A74" s="7">
        <v>71</v>
      </c>
      <c r="B74" s="1" t="s">
        <v>743</v>
      </c>
      <c r="C74" s="1" t="s">
        <v>498</v>
      </c>
      <c r="E74" s="2">
        <v>1963</v>
      </c>
      <c r="F74" s="18">
        <v>9.4131944444444449E-2</v>
      </c>
      <c r="G74" s="8" t="s">
        <v>416</v>
      </c>
      <c r="H74" s="7">
        <v>23</v>
      </c>
      <c r="I74" s="7">
        <v>1638</v>
      </c>
      <c r="J74" s="22">
        <f t="shared" si="1"/>
        <v>4.057411398467433E-3</v>
      </c>
    </row>
    <row r="75" spans="1:10">
      <c r="A75" s="7">
        <v>72</v>
      </c>
      <c r="B75" s="1" t="s">
        <v>744</v>
      </c>
      <c r="C75" s="1" t="s">
        <v>745</v>
      </c>
      <c r="E75" s="2">
        <v>1948</v>
      </c>
      <c r="F75" s="18">
        <v>9.418981481481481E-2</v>
      </c>
      <c r="G75" s="8" t="s">
        <v>419</v>
      </c>
      <c r="H75" s="7">
        <v>4</v>
      </c>
      <c r="I75" s="7">
        <v>1691</v>
      </c>
      <c r="J75" s="22">
        <f t="shared" si="1"/>
        <v>4.0599058109833967E-3</v>
      </c>
    </row>
    <row r="76" spans="1:10">
      <c r="A76" s="7">
        <v>73</v>
      </c>
      <c r="B76" s="1" t="s">
        <v>746</v>
      </c>
      <c r="C76" s="1" t="s">
        <v>747</v>
      </c>
      <c r="E76" s="2">
        <v>1971</v>
      </c>
      <c r="F76" s="18">
        <v>9.4293981481481479E-2</v>
      </c>
      <c r="G76" s="8" t="s">
        <v>403</v>
      </c>
      <c r="H76" s="7">
        <v>20</v>
      </c>
      <c r="I76" s="7">
        <v>1665</v>
      </c>
      <c r="J76" s="22">
        <f t="shared" si="1"/>
        <v>4.0643957535121331E-3</v>
      </c>
    </row>
    <row r="77" spans="1:10">
      <c r="A77" s="7">
        <v>74</v>
      </c>
      <c r="B77" s="1" t="s">
        <v>748</v>
      </c>
      <c r="C77" s="1" t="s">
        <v>428</v>
      </c>
      <c r="E77" s="2">
        <v>1963</v>
      </c>
      <c r="F77" s="18">
        <v>9.5069444444444443E-2</v>
      </c>
      <c r="G77" s="8" t="s">
        <v>424</v>
      </c>
      <c r="H77" s="7">
        <v>1</v>
      </c>
      <c r="I77" s="7">
        <v>1631</v>
      </c>
      <c r="J77" s="22">
        <f t="shared" si="1"/>
        <v>4.0978208812260533E-3</v>
      </c>
    </row>
    <row r="78" spans="1:10">
      <c r="A78" s="7">
        <v>75</v>
      </c>
      <c r="B78" s="1" t="s">
        <v>749</v>
      </c>
      <c r="C78" s="1" t="s">
        <v>84</v>
      </c>
      <c r="E78" s="2">
        <v>1973</v>
      </c>
      <c r="F78" s="18">
        <v>9.5185185185185192E-2</v>
      </c>
      <c r="G78" s="8" t="s">
        <v>403</v>
      </c>
      <c r="H78" s="7">
        <v>21</v>
      </c>
      <c r="I78" s="7">
        <v>1718</v>
      </c>
      <c r="J78" s="22">
        <f t="shared" si="1"/>
        <v>4.1028097062579824E-3</v>
      </c>
    </row>
    <row r="79" spans="1:10">
      <c r="A79" s="7">
        <v>76</v>
      </c>
      <c r="B79" s="1" t="s">
        <v>750</v>
      </c>
      <c r="C79" s="1" t="s">
        <v>751</v>
      </c>
      <c r="E79" s="2">
        <v>1965</v>
      </c>
      <c r="F79" s="18">
        <v>9.5312500000000008E-2</v>
      </c>
      <c r="G79" s="8" t="s">
        <v>416</v>
      </c>
      <c r="H79" s="7">
        <v>24</v>
      </c>
      <c r="I79" s="7">
        <v>1620</v>
      </c>
      <c r="J79" s="22">
        <f t="shared" si="1"/>
        <v>4.1082974137931043E-3</v>
      </c>
    </row>
    <row r="80" spans="1:10">
      <c r="A80" s="7">
        <v>77</v>
      </c>
      <c r="B80" s="1" t="s">
        <v>752</v>
      </c>
      <c r="C80" s="1" t="s">
        <v>624</v>
      </c>
      <c r="E80" s="2">
        <v>1963</v>
      </c>
      <c r="F80" s="18">
        <v>9.6087962962962958E-2</v>
      </c>
      <c r="G80" s="8" t="s">
        <v>416</v>
      </c>
      <c r="H80" s="7">
        <v>25</v>
      </c>
      <c r="I80" s="7">
        <v>1647</v>
      </c>
      <c r="J80" s="22">
        <f t="shared" si="1"/>
        <v>4.1417225415070246E-3</v>
      </c>
    </row>
    <row r="81" spans="1:10">
      <c r="A81" s="7">
        <v>78</v>
      </c>
      <c r="B81" s="1" t="s">
        <v>753</v>
      </c>
      <c r="C81" s="1" t="s">
        <v>10</v>
      </c>
      <c r="E81" s="2">
        <v>1963</v>
      </c>
      <c r="F81" s="18">
        <v>9.6145833333333333E-2</v>
      </c>
      <c r="G81" s="8" t="s">
        <v>416</v>
      </c>
      <c r="H81" s="7">
        <v>26</v>
      </c>
      <c r="I81" s="7">
        <v>1623</v>
      </c>
      <c r="J81" s="22">
        <f t="shared" si="1"/>
        <v>4.1442169540229883E-3</v>
      </c>
    </row>
    <row r="82" spans="1:10">
      <c r="A82" s="7">
        <v>79</v>
      </c>
      <c r="B82" s="1" t="s">
        <v>754</v>
      </c>
      <c r="C82" s="1" t="s">
        <v>755</v>
      </c>
      <c r="E82" s="2">
        <v>1964</v>
      </c>
      <c r="F82" s="18">
        <v>9.6944444444444444E-2</v>
      </c>
      <c r="G82" s="8" t="s">
        <v>416</v>
      </c>
      <c r="H82" s="7">
        <v>27</v>
      </c>
      <c r="I82" s="7">
        <v>1684</v>
      </c>
      <c r="J82" s="22">
        <f t="shared" si="1"/>
        <v>4.1786398467432949E-3</v>
      </c>
    </row>
    <row r="83" spans="1:10">
      <c r="A83" s="7">
        <v>80</v>
      </c>
      <c r="B83" s="1" t="s">
        <v>756</v>
      </c>
      <c r="C83" s="1" t="s">
        <v>757</v>
      </c>
      <c r="E83" s="2">
        <v>1968</v>
      </c>
      <c r="F83" s="18">
        <v>9.7268518518518518E-2</v>
      </c>
      <c r="G83" s="8" t="s">
        <v>403</v>
      </c>
      <c r="H83" s="7">
        <v>22</v>
      </c>
      <c r="I83" s="7">
        <v>1725</v>
      </c>
      <c r="J83" s="22">
        <f t="shared" si="1"/>
        <v>4.192608556832695E-3</v>
      </c>
    </row>
    <row r="84" spans="1:10">
      <c r="A84" s="7">
        <v>81</v>
      </c>
      <c r="B84" s="1" t="s">
        <v>758</v>
      </c>
      <c r="C84" s="1" t="s">
        <v>757</v>
      </c>
      <c r="E84" s="2">
        <v>1960</v>
      </c>
      <c r="F84" s="18">
        <v>9.7268518518518518E-2</v>
      </c>
      <c r="G84" s="8" t="s">
        <v>416</v>
      </c>
      <c r="H84" s="7">
        <v>28</v>
      </c>
      <c r="I84" s="7">
        <v>1633</v>
      </c>
      <c r="J84" s="22">
        <f t="shared" si="1"/>
        <v>4.192608556832695E-3</v>
      </c>
    </row>
    <row r="85" spans="1:10">
      <c r="A85" s="7">
        <v>82</v>
      </c>
      <c r="B85" s="1" t="s">
        <v>759</v>
      </c>
      <c r="C85" s="1" t="s">
        <v>757</v>
      </c>
      <c r="E85" s="2">
        <v>1969</v>
      </c>
      <c r="F85" s="18">
        <v>9.7268518518518518E-2</v>
      </c>
      <c r="G85" s="8" t="s">
        <v>441</v>
      </c>
      <c r="H85" s="7">
        <v>5</v>
      </c>
      <c r="I85" s="7">
        <v>1724</v>
      </c>
      <c r="J85" s="22">
        <f t="shared" si="1"/>
        <v>4.192608556832695E-3</v>
      </c>
    </row>
    <row r="86" spans="1:10">
      <c r="A86" s="7">
        <v>83</v>
      </c>
      <c r="B86" s="1" t="s">
        <v>760</v>
      </c>
      <c r="C86" s="1" t="s">
        <v>624</v>
      </c>
      <c r="E86" s="2">
        <v>1955</v>
      </c>
      <c r="F86" s="18">
        <v>9.736111111111112E-2</v>
      </c>
      <c r="G86" s="8" t="s">
        <v>429</v>
      </c>
      <c r="H86" s="7">
        <v>1</v>
      </c>
      <c r="I86" s="7">
        <v>1695</v>
      </c>
      <c r="J86" s="22">
        <f t="shared" si="1"/>
        <v>4.1965996168582377E-3</v>
      </c>
    </row>
    <row r="87" spans="1:10">
      <c r="A87" s="7">
        <v>84</v>
      </c>
      <c r="B87" s="1" t="s">
        <v>761</v>
      </c>
      <c r="C87" s="1" t="s">
        <v>194</v>
      </c>
      <c r="E87" s="2">
        <v>1966</v>
      </c>
      <c r="F87" s="18">
        <v>9.752314814814815E-2</v>
      </c>
      <c r="G87" s="8" t="s">
        <v>424</v>
      </c>
      <c r="H87" s="7">
        <v>2</v>
      </c>
      <c r="I87" s="7">
        <v>1676</v>
      </c>
      <c r="J87" s="22">
        <f t="shared" si="1"/>
        <v>4.2035839719029378E-3</v>
      </c>
    </row>
    <row r="88" spans="1:10">
      <c r="A88" s="7">
        <v>85</v>
      </c>
      <c r="B88" s="1" t="s">
        <v>762</v>
      </c>
      <c r="C88" s="1" t="s">
        <v>763</v>
      </c>
      <c r="E88" s="2">
        <v>1979</v>
      </c>
      <c r="F88" s="18">
        <v>9.7824074074074077E-2</v>
      </c>
      <c r="G88" s="8" t="s">
        <v>400</v>
      </c>
      <c r="H88" s="7">
        <v>16</v>
      </c>
      <c r="I88" s="7">
        <v>1653</v>
      </c>
      <c r="J88" s="22">
        <f t="shared" si="1"/>
        <v>4.2165549169859515E-3</v>
      </c>
    </row>
    <row r="89" spans="1:10">
      <c r="A89" s="7">
        <v>86</v>
      </c>
      <c r="B89" s="1" t="s">
        <v>764</v>
      </c>
      <c r="C89" s="1" t="s">
        <v>609</v>
      </c>
      <c r="E89" s="2">
        <v>1966</v>
      </c>
      <c r="F89" s="18">
        <v>9.8645833333333335E-2</v>
      </c>
      <c r="G89" s="8" t="s">
        <v>416</v>
      </c>
      <c r="H89" s="7">
        <v>29</v>
      </c>
      <c r="I89" s="7">
        <v>1697</v>
      </c>
      <c r="J89" s="22">
        <f t="shared" si="1"/>
        <v>4.2519755747126436E-3</v>
      </c>
    </row>
    <row r="90" spans="1:10">
      <c r="A90" s="7">
        <v>87</v>
      </c>
      <c r="B90" s="1" t="s">
        <v>765</v>
      </c>
      <c r="C90" s="1" t="s">
        <v>766</v>
      </c>
      <c r="E90" s="2">
        <v>1974</v>
      </c>
      <c r="F90" s="18">
        <v>9.869212962962963E-2</v>
      </c>
      <c r="G90" s="8" t="s">
        <v>441</v>
      </c>
      <c r="H90" s="7">
        <v>6</v>
      </c>
      <c r="I90" s="7">
        <v>1703</v>
      </c>
      <c r="J90" s="22">
        <f t="shared" si="1"/>
        <v>4.2539711047254155E-3</v>
      </c>
    </row>
    <row r="91" spans="1:10">
      <c r="A91" s="7">
        <v>88</v>
      </c>
      <c r="B91" s="1" t="s">
        <v>767</v>
      </c>
      <c r="C91" s="1" t="s">
        <v>86</v>
      </c>
      <c r="E91" s="2">
        <v>1961</v>
      </c>
      <c r="F91" s="18">
        <v>9.8877314814814821E-2</v>
      </c>
      <c r="G91" s="8" t="s">
        <v>424</v>
      </c>
      <c r="H91" s="7">
        <v>3</v>
      </c>
      <c r="I91" s="7">
        <v>1715</v>
      </c>
      <c r="J91" s="22">
        <f t="shared" si="1"/>
        <v>4.261953224776501E-3</v>
      </c>
    </row>
    <row r="92" spans="1:10">
      <c r="A92" s="7">
        <v>89</v>
      </c>
      <c r="B92" s="1" t="s">
        <v>768</v>
      </c>
      <c r="C92" s="1" t="s">
        <v>769</v>
      </c>
      <c r="E92" s="2">
        <v>1962</v>
      </c>
      <c r="F92" s="18">
        <v>9.8900462962962954E-2</v>
      </c>
      <c r="G92" s="8" t="s">
        <v>416</v>
      </c>
      <c r="H92" s="7">
        <v>30</v>
      </c>
      <c r="I92" s="7">
        <v>1712</v>
      </c>
      <c r="J92" s="22">
        <f t="shared" si="1"/>
        <v>4.2629509897828865E-3</v>
      </c>
    </row>
    <row r="93" spans="1:10">
      <c r="A93" s="7">
        <v>90</v>
      </c>
      <c r="B93" s="1" t="s">
        <v>770</v>
      </c>
      <c r="C93" s="1" t="s">
        <v>734</v>
      </c>
      <c r="E93" s="2">
        <v>1963</v>
      </c>
      <c r="F93" s="18">
        <v>9.9780092592592587E-2</v>
      </c>
      <c r="G93" s="8" t="s">
        <v>416</v>
      </c>
      <c r="H93" s="7">
        <v>31</v>
      </c>
      <c r="I93" s="7">
        <v>1616</v>
      </c>
      <c r="J93" s="22">
        <f t="shared" si="1"/>
        <v>4.3008660600255422E-3</v>
      </c>
    </row>
    <row r="94" spans="1:10">
      <c r="A94" s="7">
        <v>91</v>
      </c>
      <c r="B94" s="1" t="s">
        <v>77</v>
      </c>
      <c r="C94" s="1" t="s">
        <v>78</v>
      </c>
      <c r="E94" s="2">
        <v>1972</v>
      </c>
      <c r="F94" s="18">
        <v>9.9791666666666667E-2</v>
      </c>
      <c r="G94" s="8" t="s">
        <v>403</v>
      </c>
      <c r="H94" s="7">
        <v>23</v>
      </c>
      <c r="I94" s="7">
        <v>1634</v>
      </c>
      <c r="J94" s="22">
        <f t="shared" si="1"/>
        <v>4.3013649425287358E-3</v>
      </c>
    </row>
    <row r="95" spans="1:10">
      <c r="A95" s="7">
        <v>92</v>
      </c>
      <c r="B95" s="1" t="s">
        <v>771</v>
      </c>
      <c r="C95" s="1" t="s">
        <v>772</v>
      </c>
      <c r="E95" s="2">
        <v>1962</v>
      </c>
      <c r="F95" s="18">
        <v>9.9849537037037028E-2</v>
      </c>
      <c r="G95" s="8" t="s">
        <v>416</v>
      </c>
      <c r="H95" s="7">
        <v>32</v>
      </c>
      <c r="I95" s="7">
        <v>1627</v>
      </c>
      <c r="J95" s="22">
        <f t="shared" si="1"/>
        <v>4.3038593550446995E-3</v>
      </c>
    </row>
    <row r="96" spans="1:10">
      <c r="A96" s="7">
        <v>93</v>
      </c>
      <c r="B96" s="1" t="s">
        <v>773</v>
      </c>
      <c r="C96" s="1" t="s">
        <v>624</v>
      </c>
      <c r="E96" s="2">
        <v>1947</v>
      </c>
      <c r="F96" s="18">
        <v>0.10008101851851851</v>
      </c>
      <c r="G96" s="8" t="s">
        <v>419</v>
      </c>
      <c r="H96" s="7">
        <v>5</v>
      </c>
      <c r="I96" s="7">
        <v>1694</v>
      </c>
      <c r="J96" s="22">
        <f t="shared" si="1"/>
        <v>4.3138370051085569E-3</v>
      </c>
    </row>
    <row r="97" spans="1:10">
      <c r="A97" s="7">
        <v>94</v>
      </c>
      <c r="B97" s="1" t="s">
        <v>774</v>
      </c>
      <c r="C97" s="1" t="s">
        <v>775</v>
      </c>
      <c r="E97" s="2">
        <v>1969</v>
      </c>
      <c r="F97" s="18">
        <v>0.10083333333333333</v>
      </c>
      <c r="G97" s="8" t="s">
        <v>403</v>
      </c>
      <c r="H97" s="7">
        <v>24</v>
      </c>
      <c r="I97" s="7">
        <v>1636</v>
      </c>
      <c r="J97" s="22">
        <f t="shared" si="1"/>
        <v>4.3462643678160917E-3</v>
      </c>
    </row>
    <row r="98" spans="1:10">
      <c r="A98" s="7">
        <v>95</v>
      </c>
      <c r="B98" s="1" t="s">
        <v>776</v>
      </c>
      <c r="C98" s="1" t="s">
        <v>498</v>
      </c>
      <c r="E98" s="2">
        <v>1965</v>
      </c>
      <c r="F98" s="18">
        <v>0.10108796296296296</v>
      </c>
      <c r="G98" s="8" t="s">
        <v>416</v>
      </c>
      <c r="H98" s="7">
        <v>33</v>
      </c>
      <c r="I98" s="7">
        <v>1687</v>
      </c>
      <c r="J98" s="22">
        <f t="shared" si="1"/>
        <v>4.3572397828863345E-3</v>
      </c>
    </row>
    <row r="99" spans="1:10">
      <c r="A99" s="7">
        <v>96</v>
      </c>
      <c r="B99" s="1" t="s">
        <v>777</v>
      </c>
      <c r="C99" s="1" t="s">
        <v>498</v>
      </c>
      <c r="E99" s="2">
        <v>1968</v>
      </c>
      <c r="F99" s="18">
        <v>0.10109953703703704</v>
      </c>
      <c r="G99" s="8" t="s">
        <v>441</v>
      </c>
      <c r="H99" s="7">
        <v>7</v>
      </c>
      <c r="I99" s="7">
        <v>1679</v>
      </c>
      <c r="J99" s="22">
        <f t="shared" si="1"/>
        <v>4.3577386653895281E-3</v>
      </c>
    </row>
    <row r="100" spans="1:10">
      <c r="A100" s="7">
        <v>97</v>
      </c>
      <c r="B100" s="1" t="s">
        <v>778</v>
      </c>
      <c r="C100" s="1" t="s">
        <v>498</v>
      </c>
      <c r="E100" s="2">
        <v>1962</v>
      </c>
      <c r="F100" s="18">
        <v>0.10111111111111111</v>
      </c>
      <c r="G100" s="8" t="s">
        <v>424</v>
      </c>
      <c r="H100" s="7">
        <v>4</v>
      </c>
      <c r="I100" s="7">
        <v>1628</v>
      </c>
      <c r="J100" s="22">
        <f t="shared" si="1"/>
        <v>4.35823754789272E-3</v>
      </c>
    </row>
    <row r="101" spans="1:10">
      <c r="A101" s="7">
        <v>98</v>
      </c>
      <c r="B101" s="1" t="s">
        <v>779</v>
      </c>
      <c r="C101" s="1" t="s">
        <v>498</v>
      </c>
      <c r="E101" s="2">
        <v>1962</v>
      </c>
      <c r="F101" s="18">
        <v>0.10112268518518519</v>
      </c>
      <c r="G101" s="8" t="s">
        <v>424</v>
      </c>
      <c r="H101" s="7">
        <v>5</v>
      </c>
      <c r="I101" s="7">
        <v>1719</v>
      </c>
      <c r="J101" s="22">
        <f t="shared" si="1"/>
        <v>4.3587364303959136E-3</v>
      </c>
    </row>
    <row r="102" spans="1:10">
      <c r="A102" s="7">
        <v>99</v>
      </c>
      <c r="B102" s="1" t="s">
        <v>780</v>
      </c>
      <c r="C102" s="1" t="s">
        <v>498</v>
      </c>
      <c r="E102" s="2">
        <v>1967</v>
      </c>
      <c r="F102" s="18">
        <v>0.10112268518518519</v>
      </c>
      <c r="G102" s="8" t="s">
        <v>441</v>
      </c>
      <c r="H102" s="7">
        <v>8</v>
      </c>
      <c r="I102" s="7">
        <v>1617</v>
      </c>
      <c r="J102" s="22">
        <f t="shared" si="1"/>
        <v>4.3587364303959136E-3</v>
      </c>
    </row>
    <row r="103" spans="1:10">
      <c r="A103" s="7">
        <v>100</v>
      </c>
      <c r="B103" s="1" t="s">
        <v>781</v>
      </c>
      <c r="C103" s="1" t="s">
        <v>498</v>
      </c>
      <c r="E103" s="2">
        <v>1974</v>
      </c>
      <c r="F103" s="18">
        <v>0.10113425925925927</v>
      </c>
      <c r="G103" s="8" t="s">
        <v>441</v>
      </c>
      <c r="H103" s="7">
        <v>9</v>
      </c>
      <c r="I103" s="7">
        <v>1625</v>
      </c>
      <c r="J103" s="22">
        <f t="shared" si="1"/>
        <v>4.3592353128991063E-3</v>
      </c>
    </row>
    <row r="104" spans="1:10">
      <c r="A104" s="7">
        <v>101</v>
      </c>
      <c r="B104" s="1" t="s">
        <v>782</v>
      </c>
      <c r="C104" s="1" t="s">
        <v>498</v>
      </c>
      <c r="E104" s="2">
        <v>1959</v>
      </c>
      <c r="F104" s="18">
        <v>0.10114583333333334</v>
      </c>
      <c r="G104" s="8" t="s">
        <v>416</v>
      </c>
      <c r="H104" s="7">
        <v>34</v>
      </c>
      <c r="I104" s="7">
        <v>1652</v>
      </c>
      <c r="J104" s="22">
        <f t="shared" si="1"/>
        <v>4.359734195402299E-3</v>
      </c>
    </row>
    <row r="105" spans="1:10">
      <c r="A105" s="7">
        <v>102</v>
      </c>
      <c r="B105" s="1" t="s">
        <v>783</v>
      </c>
      <c r="C105" s="1" t="s">
        <v>66</v>
      </c>
      <c r="E105" s="2">
        <v>1966</v>
      </c>
      <c r="F105" s="18">
        <v>0.10284722222222221</v>
      </c>
      <c r="G105" s="8" t="s">
        <v>416</v>
      </c>
      <c r="H105" s="7">
        <v>35</v>
      </c>
      <c r="I105" s="7">
        <v>1717</v>
      </c>
      <c r="J105" s="22">
        <f t="shared" si="1"/>
        <v>4.4330699233716469E-3</v>
      </c>
    </row>
    <row r="106" spans="1:10">
      <c r="A106" s="7">
        <v>103</v>
      </c>
      <c r="B106" s="1" t="s">
        <v>784</v>
      </c>
      <c r="C106" s="1" t="s">
        <v>522</v>
      </c>
      <c r="E106" s="2">
        <v>1977</v>
      </c>
      <c r="F106" s="18">
        <v>0.10310185185185185</v>
      </c>
      <c r="G106" s="8" t="s">
        <v>449</v>
      </c>
      <c r="H106" s="7">
        <v>4</v>
      </c>
      <c r="I106" s="7">
        <v>1716</v>
      </c>
      <c r="J106" s="22">
        <f t="shared" si="1"/>
        <v>4.4440453384418897E-3</v>
      </c>
    </row>
    <row r="107" spans="1:10">
      <c r="A107" s="7">
        <v>104</v>
      </c>
      <c r="B107" s="1" t="s">
        <v>785</v>
      </c>
      <c r="C107" s="1" t="s">
        <v>745</v>
      </c>
      <c r="E107" s="2">
        <v>1951</v>
      </c>
      <c r="F107" s="18">
        <v>0.1038425925925926</v>
      </c>
      <c r="G107" s="8" t="s">
        <v>419</v>
      </c>
      <c r="H107" s="7">
        <v>6</v>
      </c>
      <c r="I107" s="7">
        <v>1690</v>
      </c>
      <c r="J107" s="22">
        <f t="shared" si="1"/>
        <v>4.4759738186462327E-3</v>
      </c>
    </row>
    <row r="108" spans="1:10">
      <c r="A108" s="7">
        <v>105</v>
      </c>
      <c r="B108" s="1" t="s">
        <v>786</v>
      </c>
      <c r="C108" s="1" t="s">
        <v>787</v>
      </c>
      <c r="E108" s="2">
        <v>1964</v>
      </c>
      <c r="F108" s="18">
        <v>0.10413194444444444</v>
      </c>
      <c r="G108" s="8" t="s">
        <v>424</v>
      </c>
      <c r="H108" s="7">
        <v>6</v>
      </c>
      <c r="I108" s="7">
        <v>1659</v>
      </c>
      <c r="J108" s="22">
        <f t="shared" si="1"/>
        <v>4.4884458812260537E-3</v>
      </c>
    </row>
    <row r="109" spans="1:10">
      <c r="A109" s="7">
        <v>106</v>
      </c>
      <c r="B109" s="1" t="s">
        <v>788</v>
      </c>
      <c r="C109" s="1" t="s">
        <v>36</v>
      </c>
      <c r="E109" s="2">
        <v>1941</v>
      </c>
      <c r="F109" s="18">
        <v>0.10493055555555557</v>
      </c>
      <c r="G109" s="8" t="s">
        <v>471</v>
      </c>
      <c r="H109" s="7">
        <v>1</v>
      </c>
      <c r="I109" s="7">
        <v>1681</v>
      </c>
      <c r="J109" s="22">
        <f t="shared" si="1"/>
        <v>4.5228687739463612E-3</v>
      </c>
    </row>
    <row r="110" spans="1:10">
      <c r="A110" s="7">
        <v>107</v>
      </c>
      <c r="B110" s="1" t="s">
        <v>789</v>
      </c>
      <c r="C110" s="1" t="s">
        <v>790</v>
      </c>
      <c r="E110" s="2">
        <v>1972</v>
      </c>
      <c r="F110" s="18">
        <v>0.10520833333333333</v>
      </c>
      <c r="G110" s="8" t="s">
        <v>441</v>
      </c>
      <c r="H110" s="7">
        <v>10</v>
      </c>
      <c r="I110" s="7">
        <v>1675</v>
      </c>
      <c r="J110" s="22">
        <f t="shared" si="1"/>
        <v>4.5348419540229886E-3</v>
      </c>
    </row>
    <row r="111" spans="1:10">
      <c r="A111" s="7">
        <v>108</v>
      </c>
      <c r="B111" s="1" t="s">
        <v>791</v>
      </c>
      <c r="C111" s="1" t="s">
        <v>428</v>
      </c>
      <c r="E111" s="2">
        <v>1953</v>
      </c>
      <c r="F111" s="18">
        <v>0.11158564814814814</v>
      </c>
      <c r="G111" s="8" t="s">
        <v>419</v>
      </c>
      <c r="H111" s="7">
        <v>7</v>
      </c>
      <c r="I111" s="7">
        <v>1618</v>
      </c>
      <c r="J111" s="22">
        <f t="shared" si="1"/>
        <v>4.809726213282248E-3</v>
      </c>
    </row>
    <row r="112" spans="1:10">
      <c r="A112" s="7">
        <v>109</v>
      </c>
      <c r="B112" s="1" t="s">
        <v>792</v>
      </c>
      <c r="C112" s="1" t="s">
        <v>639</v>
      </c>
      <c r="E112" s="2">
        <v>1958</v>
      </c>
      <c r="F112" s="18">
        <v>0.11267361111111111</v>
      </c>
      <c r="G112" s="8" t="s">
        <v>424</v>
      </c>
      <c r="H112" s="7">
        <v>7</v>
      </c>
      <c r="I112" s="7">
        <v>1666</v>
      </c>
      <c r="J112" s="22">
        <f t="shared" si="1"/>
        <v>4.8566211685823757E-3</v>
      </c>
    </row>
    <row r="113" spans="1:10">
      <c r="A113" s="7">
        <v>110</v>
      </c>
      <c r="B113" s="1" t="s">
        <v>793</v>
      </c>
      <c r="C113" s="1" t="s">
        <v>510</v>
      </c>
      <c r="E113" s="2">
        <v>1948</v>
      </c>
      <c r="F113" s="18">
        <v>0.11288194444444444</v>
      </c>
      <c r="G113" s="8" t="s">
        <v>429</v>
      </c>
      <c r="H113" s="7">
        <v>2</v>
      </c>
      <c r="I113" s="7">
        <v>1621</v>
      </c>
      <c r="J113" s="22">
        <f t="shared" si="1"/>
        <v>4.8656010536398467E-3</v>
      </c>
    </row>
    <row r="114" spans="1:10">
      <c r="A114" s="7">
        <v>111</v>
      </c>
      <c r="B114" s="1" t="s">
        <v>794</v>
      </c>
      <c r="C114" s="1" t="s">
        <v>639</v>
      </c>
      <c r="E114" s="2">
        <v>1958</v>
      </c>
      <c r="F114" s="18">
        <v>0.11376157407407407</v>
      </c>
      <c r="G114" s="8" t="s">
        <v>416</v>
      </c>
      <c r="H114" s="7">
        <v>36</v>
      </c>
      <c r="I114" s="7">
        <v>1667</v>
      </c>
      <c r="J114" s="22">
        <f t="shared" si="1"/>
        <v>4.9035161238825033E-3</v>
      </c>
    </row>
    <row r="115" spans="1:10">
      <c r="A115" s="7">
        <v>112</v>
      </c>
      <c r="B115" s="1" t="s">
        <v>108</v>
      </c>
      <c r="C115" s="1" t="s">
        <v>86</v>
      </c>
      <c r="E115" s="2">
        <v>1946</v>
      </c>
      <c r="F115" s="18">
        <v>0.11403935185185186</v>
      </c>
      <c r="G115" s="8" t="s">
        <v>471</v>
      </c>
      <c r="H115" s="7">
        <v>2</v>
      </c>
      <c r="I115" s="7">
        <v>1649</v>
      </c>
      <c r="J115" s="22">
        <f t="shared" si="1"/>
        <v>4.9154893039591325E-3</v>
      </c>
    </row>
    <row r="116" spans="1:10">
      <c r="A116" s="7">
        <v>113</v>
      </c>
      <c r="B116" s="1" t="s">
        <v>85</v>
      </c>
      <c r="C116" s="1" t="s">
        <v>86</v>
      </c>
      <c r="E116" s="2">
        <v>1973</v>
      </c>
      <c r="F116" s="18">
        <v>0.1140625</v>
      </c>
      <c r="G116" s="8" t="s">
        <v>441</v>
      </c>
      <c r="H116" s="7">
        <v>11</v>
      </c>
      <c r="I116" s="7">
        <v>1635</v>
      </c>
      <c r="J116" s="22">
        <f t="shared" si="1"/>
        <v>4.9164870689655171E-3</v>
      </c>
    </row>
    <row r="117" spans="1:10">
      <c r="A117" s="7">
        <v>114</v>
      </c>
      <c r="B117" s="1" t="s">
        <v>87</v>
      </c>
      <c r="C117" s="1" t="s">
        <v>86</v>
      </c>
      <c r="E117" s="2">
        <v>1972</v>
      </c>
      <c r="F117" s="18">
        <v>0.11407407407407406</v>
      </c>
      <c r="G117" s="8" t="s">
        <v>441</v>
      </c>
      <c r="H117" s="7">
        <v>12</v>
      </c>
      <c r="I117" s="7">
        <v>1709</v>
      </c>
      <c r="J117" s="22">
        <f t="shared" si="1"/>
        <v>4.9169859514687098E-3</v>
      </c>
    </row>
    <row r="118" spans="1:10">
      <c r="A118" s="7">
        <v>115</v>
      </c>
      <c r="B118" s="1" t="s">
        <v>795</v>
      </c>
      <c r="C118" s="1" t="s">
        <v>658</v>
      </c>
      <c r="E118" s="2">
        <v>1958</v>
      </c>
      <c r="F118" s="18">
        <v>0.11758101851851853</v>
      </c>
      <c r="G118" s="8" t="s">
        <v>424</v>
      </c>
      <c r="H118" s="7">
        <v>8</v>
      </c>
      <c r="I118" s="7">
        <v>1705</v>
      </c>
      <c r="J118" s="22">
        <f t="shared" si="1"/>
        <v>5.0681473499361437E-3</v>
      </c>
    </row>
    <row r="119" spans="1:10">
      <c r="A119" s="7">
        <v>116</v>
      </c>
      <c r="B119" s="1" t="s">
        <v>796</v>
      </c>
      <c r="C119" s="1" t="s">
        <v>66</v>
      </c>
      <c r="E119" s="2">
        <v>1959</v>
      </c>
      <c r="F119" s="18">
        <v>0.11763888888888889</v>
      </c>
      <c r="G119" s="8" t="s">
        <v>416</v>
      </c>
      <c r="H119" s="7">
        <v>37</v>
      </c>
      <c r="I119" s="7">
        <v>1722</v>
      </c>
      <c r="J119" s="22">
        <f t="shared" si="1"/>
        <v>5.0706417624521074E-3</v>
      </c>
    </row>
    <row r="120" spans="1:10">
      <c r="A120" s="7">
        <v>117</v>
      </c>
      <c r="B120" s="1" t="s">
        <v>797</v>
      </c>
      <c r="C120" s="1" t="s">
        <v>15</v>
      </c>
      <c r="E120" s="2">
        <v>1964</v>
      </c>
      <c r="F120" s="18">
        <v>0.11765046296296296</v>
      </c>
      <c r="G120" s="8" t="s">
        <v>416</v>
      </c>
      <c r="H120" s="7">
        <v>38</v>
      </c>
      <c r="I120" s="7">
        <v>1624</v>
      </c>
      <c r="J120" s="22">
        <f t="shared" si="1"/>
        <v>5.0711406449553001E-3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9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4" width="6.7109375" style="2" customWidth="1"/>
    <col min="5" max="5" width="7.7109375" style="2" bestFit="1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>
      <c r="A1" s="6" t="str">
        <f>MAXI!A1</f>
        <v>29. Bad Bergzaberner Kurstadtlauf</v>
      </c>
      <c r="B1" s="4"/>
      <c r="C1" s="26" t="str">
        <f>MAXI!C1:D1</f>
        <v>VLG Bergzabern</v>
      </c>
      <c r="D1" s="26"/>
      <c r="E1" s="28">
        <v>15.6</v>
      </c>
      <c r="F1" s="26" t="str">
        <f>MAXI!F1:G1</f>
        <v>Lauf</v>
      </c>
      <c r="G1" s="26"/>
      <c r="I1" s="27">
        <f>MAXI!I1:I1</f>
        <v>42490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>
      <c r="A3" s="13"/>
      <c r="B3" s="14">
        <f>SUBTOTAL(3,B4:B1004)</f>
        <v>96</v>
      </c>
      <c r="C3" s="15"/>
      <c r="D3" s="16"/>
      <c r="E3" s="16"/>
      <c r="F3" s="20"/>
      <c r="G3" s="16"/>
      <c r="H3" s="16"/>
      <c r="I3" s="16"/>
      <c r="J3" s="17"/>
    </row>
    <row r="4" spans="1:10">
      <c r="A4" s="7">
        <v>1</v>
      </c>
      <c r="B4" s="1" t="s">
        <v>505</v>
      </c>
      <c r="C4" s="1" t="s">
        <v>506</v>
      </c>
      <c r="D4" s="2" t="s">
        <v>23</v>
      </c>
      <c r="E4" s="2">
        <v>1979</v>
      </c>
      <c r="F4" s="18">
        <v>4.3564814814814813E-2</v>
      </c>
      <c r="G4" s="8" t="s">
        <v>400</v>
      </c>
      <c r="H4" s="7">
        <v>1</v>
      </c>
      <c r="I4" s="7">
        <v>411</v>
      </c>
      <c r="J4" s="22">
        <f>F4/$E$1</f>
        <v>2.792616334283001E-3</v>
      </c>
    </row>
    <row r="5" spans="1:10">
      <c r="A5" s="7">
        <v>2</v>
      </c>
      <c r="B5" s="1" t="s">
        <v>507</v>
      </c>
      <c r="C5" s="1" t="s">
        <v>508</v>
      </c>
      <c r="E5" s="2">
        <v>1974</v>
      </c>
      <c r="F5" s="18">
        <v>4.387731481481482E-2</v>
      </c>
      <c r="G5" s="8" t="s">
        <v>403</v>
      </c>
      <c r="H5" s="7">
        <v>1</v>
      </c>
      <c r="I5" s="7">
        <v>291</v>
      </c>
      <c r="J5" s="22">
        <f t="shared" ref="J5:J68" si="0">F5/$E$1</f>
        <v>2.8126483855650526E-3</v>
      </c>
    </row>
    <row r="6" spans="1:10">
      <c r="A6" s="7">
        <v>3</v>
      </c>
      <c r="B6" s="1" t="s">
        <v>509</v>
      </c>
      <c r="C6" s="1" t="s">
        <v>510</v>
      </c>
      <c r="E6" s="2">
        <v>1965</v>
      </c>
      <c r="F6" s="18">
        <v>4.4166666666666667E-2</v>
      </c>
      <c r="G6" s="8" t="s">
        <v>416</v>
      </c>
      <c r="H6" s="7">
        <v>1</v>
      </c>
      <c r="I6" s="7">
        <v>282</v>
      </c>
      <c r="J6" s="22">
        <f t="shared" si="0"/>
        <v>2.8311965811965811E-3</v>
      </c>
    </row>
    <row r="7" spans="1:10">
      <c r="A7" s="7">
        <v>4</v>
      </c>
      <c r="B7" s="1" t="s">
        <v>511</v>
      </c>
      <c r="C7" s="1" t="s">
        <v>512</v>
      </c>
      <c r="D7" s="2" t="s">
        <v>23</v>
      </c>
      <c r="E7" s="2">
        <v>1969</v>
      </c>
      <c r="F7" s="18">
        <v>4.4259259259259255E-2</v>
      </c>
      <c r="G7" s="8" t="s">
        <v>403</v>
      </c>
      <c r="H7" s="7">
        <v>2</v>
      </c>
      <c r="I7" s="7">
        <v>378</v>
      </c>
      <c r="J7" s="22">
        <f t="shared" si="0"/>
        <v>2.8371320037986702E-3</v>
      </c>
    </row>
    <row r="8" spans="1:10">
      <c r="A8" s="7">
        <v>5</v>
      </c>
      <c r="B8" s="1" t="s">
        <v>513</v>
      </c>
      <c r="C8" s="1" t="s">
        <v>514</v>
      </c>
      <c r="D8" s="2" t="s">
        <v>23</v>
      </c>
      <c r="E8" s="2">
        <v>1983</v>
      </c>
      <c r="F8" s="18">
        <v>4.5486111111111109E-2</v>
      </c>
      <c r="G8" s="8" t="s">
        <v>400</v>
      </c>
      <c r="H8" s="7">
        <v>2</v>
      </c>
      <c r="I8" s="7">
        <v>275</v>
      </c>
      <c r="J8" s="22">
        <f t="shared" si="0"/>
        <v>2.9157763532763532E-3</v>
      </c>
    </row>
    <row r="9" spans="1:10">
      <c r="A9" s="7">
        <v>6</v>
      </c>
      <c r="B9" s="1" t="s">
        <v>515</v>
      </c>
      <c r="C9" s="1" t="s">
        <v>516</v>
      </c>
      <c r="E9" s="2">
        <v>1962</v>
      </c>
      <c r="F9" s="18">
        <v>4.6087962962962963E-2</v>
      </c>
      <c r="G9" s="8" t="s">
        <v>416</v>
      </c>
      <c r="H9" s="7">
        <v>2</v>
      </c>
      <c r="I9" s="7">
        <v>267</v>
      </c>
      <c r="J9" s="22">
        <f t="shared" si="0"/>
        <v>2.9543566001899338E-3</v>
      </c>
    </row>
    <row r="10" spans="1:10">
      <c r="A10" s="7">
        <v>7</v>
      </c>
      <c r="B10" s="1" t="s">
        <v>517</v>
      </c>
      <c r="C10" s="1" t="s">
        <v>518</v>
      </c>
      <c r="E10" s="2">
        <v>1969</v>
      </c>
      <c r="F10" s="18">
        <v>4.6273148148148147E-2</v>
      </c>
      <c r="G10" s="8" t="s">
        <v>403</v>
      </c>
      <c r="H10" s="7">
        <v>3</v>
      </c>
      <c r="I10" s="7">
        <v>377</v>
      </c>
      <c r="J10" s="22">
        <f t="shared" si="0"/>
        <v>2.9662274453941119E-3</v>
      </c>
    </row>
    <row r="11" spans="1:10">
      <c r="A11" s="7">
        <v>8</v>
      </c>
      <c r="B11" s="1" t="s">
        <v>519</v>
      </c>
      <c r="C11" s="1" t="s">
        <v>520</v>
      </c>
      <c r="E11" s="2">
        <v>1968</v>
      </c>
      <c r="F11" s="18">
        <v>4.8379629629629627E-2</v>
      </c>
      <c r="G11" s="8" t="s">
        <v>403</v>
      </c>
      <c r="H11" s="7">
        <v>4</v>
      </c>
      <c r="I11" s="7">
        <v>397</v>
      </c>
      <c r="J11" s="22">
        <f t="shared" si="0"/>
        <v>3.1012583095916427E-3</v>
      </c>
    </row>
    <row r="12" spans="1:10">
      <c r="A12" s="7">
        <v>9</v>
      </c>
      <c r="B12" s="1" t="s">
        <v>521</v>
      </c>
      <c r="C12" s="1" t="s">
        <v>522</v>
      </c>
      <c r="D12" s="2" t="s">
        <v>23</v>
      </c>
      <c r="E12" s="2">
        <v>1981</v>
      </c>
      <c r="F12" s="18">
        <v>4.8506944444444443E-2</v>
      </c>
      <c r="G12" s="8" t="s">
        <v>400</v>
      </c>
      <c r="H12" s="7">
        <v>3</v>
      </c>
      <c r="I12" s="7">
        <v>293</v>
      </c>
      <c r="J12" s="22">
        <f t="shared" si="0"/>
        <v>3.1094195156695158E-3</v>
      </c>
    </row>
    <row r="13" spans="1:10">
      <c r="A13" s="7">
        <v>10</v>
      </c>
      <c r="B13" s="1" t="s">
        <v>523</v>
      </c>
      <c r="C13" s="1" t="s">
        <v>524</v>
      </c>
      <c r="E13" s="2">
        <v>1975</v>
      </c>
      <c r="F13" s="18">
        <v>4.8634259259259259E-2</v>
      </c>
      <c r="G13" s="8" t="s">
        <v>441</v>
      </c>
      <c r="H13" s="7">
        <v>1</v>
      </c>
      <c r="I13" s="7">
        <v>385</v>
      </c>
      <c r="J13" s="22">
        <f t="shared" si="0"/>
        <v>3.1175807217473884E-3</v>
      </c>
    </row>
    <row r="14" spans="1:10">
      <c r="A14" s="7">
        <v>11</v>
      </c>
      <c r="B14" s="1" t="s">
        <v>525</v>
      </c>
      <c r="C14" s="1" t="s">
        <v>526</v>
      </c>
      <c r="E14" s="2">
        <v>1975</v>
      </c>
      <c r="F14" s="18">
        <v>4.9328703703703701E-2</v>
      </c>
      <c r="G14" s="8" t="s">
        <v>403</v>
      </c>
      <c r="H14" s="7">
        <v>5</v>
      </c>
      <c r="I14" s="7">
        <v>395</v>
      </c>
      <c r="J14" s="22">
        <f t="shared" si="0"/>
        <v>3.1620963912630576E-3</v>
      </c>
    </row>
    <row r="15" spans="1:10">
      <c r="A15" s="7">
        <v>12</v>
      </c>
      <c r="B15" s="1" t="s">
        <v>527</v>
      </c>
      <c r="C15" s="1" t="s">
        <v>528</v>
      </c>
      <c r="E15" s="2">
        <v>1970</v>
      </c>
      <c r="F15" s="18">
        <v>4.9398148148148142E-2</v>
      </c>
      <c r="G15" s="8" t="s">
        <v>403</v>
      </c>
      <c r="H15" s="7">
        <v>6</v>
      </c>
      <c r="I15" s="7">
        <v>380</v>
      </c>
      <c r="J15" s="22">
        <f t="shared" si="0"/>
        <v>3.1665479582146244E-3</v>
      </c>
    </row>
    <row r="16" spans="1:10">
      <c r="A16" s="7">
        <v>13</v>
      </c>
      <c r="B16" s="1" t="s">
        <v>529</v>
      </c>
      <c r="C16" s="1" t="s">
        <v>15</v>
      </c>
      <c r="E16" s="2">
        <v>1960</v>
      </c>
      <c r="F16" s="18">
        <v>4.9421296296296297E-2</v>
      </c>
      <c r="G16" s="8" t="s">
        <v>416</v>
      </c>
      <c r="H16" s="7">
        <v>3</v>
      </c>
      <c r="I16" s="7">
        <v>264</v>
      </c>
      <c r="J16" s="22">
        <f t="shared" si="0"/>
        <v>3.1680318138651471E-3</v>
      </c>
    </row>
    <row r="17" spans="1:10">
      <c r="A17" s="7">
        <v>14</v>
      </c>
      <c r="B17" s="1" t="s">
        <v>530</v>
      </c>
      <c r="C17" s="1" t="s">
        <v>526</v>
      </c>
      <c r="E17" s="2">
        <v>1982</v>
      </c>
      <c r="F17" s="18">
        <v>4.9756944444444444E-2</v>
      </c>
      <c r="G17" s="8" t="s">
        <v>400</v>
      </c>
      <c r="H17" s="7">
        <v>4</v>
      </c>
      <c r="I17" s="7">
        <v>403</v>
      </c>
      <c r="J17" s="22">
        <f t="shared" si="0"/>
        <v>3.189547720797721E-3</v>
      </c>
    </row>
    <row r="18" spans="1:10">
      <c r="A18" s="7">
        <v>15</v>
      </c>
      <c r="B18" s="1" t="s">
        <v>531</v>
      </c>
      <c r="C18" s="1" t="s">
        <v>532</v>
      </c>
      <c r="E18" s="2">
        <v>1980</v>
      </c>
      <c r="F18" s="18">
        <v>5.033564814814815E-2</v>
      </c>
      <c r="G18" s="8" t="s">
        <v>449</v>
      </c>
      <c r="H18" s="7">
        <v>1</v>
      </c>
      <c r="I18" s="7">
        <v>379</v>
      </c>
      <c r="J18" s="22">
        <f t="shared" si="0"/>
        <v>3.2266441120607789E-3</v>
      </c>
    </row>
    <row r="19" spans="1:10">
      <c r="A19" s="7">
        <v>16</v>
      </c>
      <c r="B19" s="1" t="s">
        <v>533</v>
      </c>
      <c r="C19" s="1" t="s">
        <v>534</v>
      </c>
      <c r="E19" s="2">
        <v>1984</v>
      </c>
      <c r="F19" s="18">
        <v>5.1620370370370372E-2</v>
      </c>
      <c r="G19" s="8" t="s">
        <v>400</v>
      </c>
      <c r="H19" s="7">
        <v>5</v>
      </c>
      <c r="I19" s="7">
        <v>404</v>
      </c>
      <c r="J19" s="22">
        <f t="shared" si="0"/>
        <v>3.3089981006647674E-3</v>
      </c>
    </row>
    <row r="20" spans="1:10">
      <c r="A20" s="7">
        <v>17</v>
      </c>
      <c r="B20" s="1" t="s">
        <v>535</v>
      </c>
      <c r="C20" s="1" t="s">
        <v>526</v>
      </c>
      <c r="D20" s="2" t="s">
        <v>23</v>
      </c>
      <c r="E20" s="2">
        <v>1981</v>
      </c>
      <c r="F20" s="18">
        <v>5.1712962962962961E-2</v>
      </c>
      <c r="G20" s="8" t="s">
        <v>400</v>
      </c>
      <c r="H20" s="7">
        <v>6</v>
      </c>
      <c r="I20" s="7">
        <v>393</v>
      </c>
      <c r="J20" s="22">
        <f t="shared" si="0"/>
        <v>3.3149335232668564E-3</v>
      </c>
    </row>
    <row r="21" spans="1:10">
      <c r="A21" s="7">
        <v>18</v>
      </c>
      <c r="B21" s="1" t="s">
        <v>536</v>
      </c>
      <c r="C21" s="1" t="s">
        <v>526</v>
      </c>
      <c r="D21" s="2" t="s">
        <v>23</v>
      </c>
      <c r="E21" s="2">
        <v>1978</v>
      </c>
      <c r="F21" s="18">
        <v>5.1724537037037034E-2</v>
      </c>
      <c r="G21" s="8" t="s">
        <v>400</v>
      </c>
      <c r="H21" s="7">
        <v>7</v>
      </c>
      <c r="I21" s="7">
        <v>297</v>
      </c>
      <c r="J21" s="22">
        <f t="shared" si="0"/>
        <v>3.3156754510921178E-3</v>
      </c>
    </row>
    <row r="22" spans="1:10">
      <c r="A22" s="7">
        <v>19</v>
      </c>
      <c r="B22" s="1" t="s">
        <v>537</v>
      </c>
      <c r="C22" s="1" t="s">
        <v>538</v>
      </c>
      <c r="E22" s="2">
        <v>1973</v>
      </c>
      <c r="F22" s="18">
        <v>5.2361111111111108E-2</v>
      </c>
      <c r="G22" s="8" t="s">
        <v>441</v>
      </c>
      <c r="H22" s="7">
        <v>2</v>
      </c>
      <c r="I22" s="7">
        <v>375</v>
      </c>
      <c r="J22" s="22">
        <f t="shared" si="0"/>
        <v>3.3564814814814816E-3</v>
      </c>
    </row>
    <row r="23" spans="1:10">
      <c r="A23" s="7">
        <v>20</v>
      </c>
      <c r="B23" s="1" t="s">
        <v>539</v>
      </c>
      <c r="C23" s="1" t="s">
        <v>319</v>
      </c>
      <c r="E23" s="2">
        <v>1981</v>
      </c>
      <c r="F23" s="18">
        <v>5.275462962962963E-2</v>
      </c>
      <c r="G23" s="8" t="s">
        <v>400</v>
      </c>
      <c r="H23" s="7">
        <v>8</v>
      </c>
      <c r="I23" s="7">
        <v>247</v>
      </c>
      <c r="J23" s="22">
        <f t="shared" si="0"/>
        <v>3.3817070275403609E-3</v>
      </c>
    </row>
    <row r="24" spans="1:10">
      <c r="A24" s="7">
        <v>21</v>
      </c>
      <c r="B24" s="1" t="s">
        <v>540</v>
      </c>
      <c r="C24" s="1" t="s">
        <v>407</v>
      </c>
      <c r="E24" s="2">
        <v>1978</v>
      </c>
      <c r="F24" s="18">
        <v>5.3090277777777778E-2</v>
      </c>
      <c r="G24" s="8" t="s">
        <v>400</v>
      </c>
      <c r="H24" s="7">
        <v>9</v>
      </c>
      <c r="I24" s="7">
        <v>231</v>
      </c>
      <c r="J24" s="22">
        <f t="shared" si="0"/>
        <v>3.4032229344729344E-3</v>
      </c>
    </row>
    <row r="25" spans="1:10">
      <c r="A25" s="7">
        <v>22</v>
      </c>
      <c r="B25" s="1" t="s">
        <v>541</v>
      </c>
      <c r="C25" s="1" t="s">
        <v>510</v>
      </c>
      <c r="E25" s="2">
        <v>1979</v>
      </c>
      <c r="F25" s="18">
        <v>5.3726851851851852E-2</v>
      </c>
      <c r="G25" s="8" t="s">
        <v>449</v>
      </c>
      <c r="H25" s="7">
        <v>2</v>
      </c>
      <c r="I25" s="7">
        <v>283</v>
      </c>
      <c r="J25" s="22">
        <f t="shared" si="0"/>
        <v>3.4440289648622982E-3</v>
      </c>
    </row>
    <row r="26" spans="1:10">
      <c r="A26" s="7">
        <v>23</v>
      </c>
      <c r="B26" s="1" t="s">
        <v>542</v>
      </c>
      <c r="C26" s="1" t="s">
        <v>543</v>
      </c>
      <c r="E26" s="2">
        <v>1955</v>
      </c>
      <c r="F26" s="18">
        <v>5.392361111111111E-2</v>
      </c>
      <c r="G26" s="8" t="s">
        <v>419</v>
      </c>
      <c r="H26" s="7">
        <v>1</v>
      </c>
      <c r="I26" s="7">
        <v>366</v>
      </c>
      <c r="J26" s="22">
        <f t="shared" si="0"/>
        <v>3.456641737891738E-3</v>
      </c>
    </row>
    <row r="27" spans="1:10">
      <c r="A27" s="7">
        <v>24</v>
      </c>
      <c r="B27" s="1" t="s">
        <v>544</v>
      </c>
      <c r="C27" s="1" t="s">
        <v>545</v>
      </c>
      <c r="E27" s="2">
        <v>1972</v>
      </c>
      <c r="F27" s="18">
        <v>5.4085648148148147E-2</v>
      </c>
      <c r="G27" s="8" t="s">
        <v>403</v>
      </c>
      <c r="H27" s="7">
        <v>7</v>
      </c>
      <c r="I27" s="7">
        <v>391</v>
      </c>
      <c r="J27" s="22">
        <f t="shared" si="0"/>
        <v>3.4670287274453939E-3</v>
      </c>
    </row>
    <row r="28" spans="1:10">
      <c r="A28" s="7">
        <v>25</v>
      </c>
      <c r="B28" s="1" t="s">
        <v>546</v>
      </c>
      <c r="C28" s="1" t="s">
        <v>15</v>
      </c>
      <c r="E28" s="2">
        <v>1979</v>
      </c>
      <c r="F28" s="18">
        <v>5.4201388888888889E-2</v>
      </c>
      <c r="G28" s="8" t="s">
        <v>400</v>
      </c>
      <c r="H28" s="7">
        <v>10</v>
      </c>
      <c r="I28" s="7">
        <v>280</v>
      </c>
      <c r="J28" s="22">
        <f t="shared" si="0"/>
        <v>3.4744480056980056E-3</v>
      </c>
    </row>
    <row r="29" spans="1:10">
      <c r="A29" s="7">
        <v>26</v>
      </c>
      <c r="B29" s="1" t="s">
        <v>547</v>
      </c>
      <c r="C29" s="1" t="s">
        <v>508</v>
      </c>
      <c r="E29" s="2">
        <v>1974</v>
      </c>
      <c r="F29" s="18">
        <v>5.4606481481481478E-2</v>
      </c>
      <c r="G29" s="8" t="s">
        <v>403</v>
      </c>
      <c r="H29" s="7">
        <v>8</v>
      </c>
      <c r="I29" s="7">
        <v>292</v>
      </c>
      <c r="J29" s="22">
        <f t="shared" si="0"/>
        <v>3.5004154795821459E-3</v>
      </c>
    </row>
    <row r="30" spans="1:10">
      <c r="A30" s="7">
        <v>27</v>
      </c>
      <c r="B30" s="1" t="s">
        <v>548</v>
      </c>
      <c r="C30" s="1" t="s">
        <v>93</v>
      </c>
      <c r="E30" s="2">
        <v>1977</v>
      </c>
      <c r="F30" s="18">
        <v>5.5960648148148141E-2</v>
      </c>
      <c r="G30" s="8" t="s">
        <v>400</v>
      </c>
      <c r="H30" s="7">
        <v>11</v>
      </c>
      <c r="I30" s="7">
        <v>272</v>
      </c>
      <c r="J30" s="22">
        <f t="shared" si="0"/>
        <v>3.5872210351377016E-3</v>
      </c>
    </row>
    <row r="31" spans="1:10">
      <c r="A31" s="7">
        <v>28</v>
      </c>
      <c r="B31" s="1" t="s">
        <v>549</v>
      </c>
      <c r="C31" s="1" t="s">
        <v>550</v>
      </c>
      <c r="E31" s="2">
        <v>1963</v>
      </c>
      <c r="F31" s="18">
        <v>5.6122685185185185E-2</v>
      </c>
      <c r="G31" s="8" t="s">
        <v>424</v>
      </c>
      <c r="H31" s="7">
        <v>1</v>
      </c>
      <c r="I31" s="7">
        <v>410</v>
      </c>
      <c r="J31" s="22">
        <f t="shared" si="0"/>
        <v>3.5976080246913583E-3</v>
      </c>
    </row>
    <row r="32" spans="1:10">
      <c r="A32" s="7">
        <v>29</v>
      </c>
      <c r="B32" s="1" t="s">
        <v>551</v>
      </c>
      <c r="C32" s="1" t="s">
        <v>10</v>
      </c>
      <c r="E32" s="2">
        <v>1989</v>
      </c>
      <c r="F32" s="18">
        <v>5.6273148148148149E-2</v>
      </c>
      <c r="G32" s="8" t="s">
        <v>18</v>
      </c>
      <c r="H32" s="7">
        <v>1</v>
      </c>
      <c r="I32" s="7">
        <v>240</v>
      </c>
      <c r="J32" s="22">
        <f t="shared" si="0"/>
        <v>3.6072530864197532E-3</v>
      </c>
    </row>
    <row r="33" spans="1:10">
      <c r="A33" s="7">
        <v>30</v>
      </c>
      <c r="B33" s="1" t="s">
        <v>552</v>
      </c>
      <c r="C33" s="1" t="s">
        <v>428</v>
      </c>
      <c r="E33" s="2">
        <v>1951</v>
      </c>
      <c r="F33" s="18">
        <v>5.6284722222222222E-2</v>
      </c>
      <c r="G33" s="8" t="s">
        <v>419</v>
      </c>
      <c r="H33" s="7">
        <v>2</v>
      </c>
      <c r="I33" s="7">
        <v>388</v>
      </c>
      <c r="J33" s="22">
        <f t="shared" si="0"/>
        <v>3.6079950142450141E-3</v>
      </c>
    </row>
    <row r="34" spans="1:10">
      <c r="A34" s="7">
        <v>31</v>
      </c>
      <c r="B34" s="1" t="s">
        <v>553</v>
      </c>
      <c r="C34" s="1" t="s">
        <v>554</v>
      </c>
      <c r="E34" s="2">
        <v>1986</v>
      </c>
      <c r="F34" s="18">
        <v>5.6666666666666671E-2</v>
      </c>
      <c r="G34" s="8" t="s">
        <v>400</v>
      </c>
      <c r="H34" s="7">
        <v>12</v>
      </c>
      <c r="I34" s="7">
        <v>392</v>
      </c>
      <c r="J34" s="22">
        <f t="shared" si="0"/>
        <v>3.632478632478633E-3</v>
      </c>
    </row>
    <row r="35" spans="1:10">
      <c r="A35" s="7">
        <v>32</v>
      </c>
      <c r="B35" s="1" t="s">
        <v>555</v>
      </c>
      <c r="C35" s="1" t="s">
        <v>556</v>
      </c>
      <c r="E35" s="2">
        <v>1967</v>
      </c>
      <c r="F35" s="18">
        <v>5.6770833333333333E-2</v>
      </c>
      <c r="G35" s="8" t="s">
        <v>403</v>
      </c>
      <c r="H35" s="7">
        <v>9</v>
      </c>
      <c r="I35" s="7">
        <v>402</v>
      </c>
      <c r="J35" s="22">
        <f t="shared" si="0"/>
        <v>3.639155982905983E-3</v>
      </c>
    </row>
    <row r="36" spans="1:10">
      <c r="A36" s="7">
        <v>33</v>
      </c>
      <c r="B36" s="1" t="s">
        <v>557</v>
      </c>
      <c r="C36" s="1" t="s">
        <v>438</v>
      </c>
      <c r="E36" s="2">
        <v>1966</v>
      </c>
      <c r="F36" s="18">
        <v>5.6886574074074076E-2</v>
      </c>
      <c r="G36" s="8" t="s">
        <v>416</v>
      </c>
      <c r="H36" s="7">
        <v>4</v>
      </c>
      <c r="I36" s="7">
        <v>369</v>
      </c>
      <c r="J36" s="22">
        <f t="shared" si="0"/>
        <v>3.6465752611585947E-3</v>
      </c>
    </row>
    <row r="37" spans="1:10">
      <c r="A37" s="7">
        <v>34</v>
      </c>
      <c r="B37" s="1" t="s">
        <v>558</v>
      </c>
      <c r="C37" s="1" t="s">
        <v>498</v>
      </c>
      <c r="E37" s="2">
        <v>1965</v>
      </c>
      <c r="F37" s="18">
        <v>5.7037037037037032E-2</v>
      </c>
      <c r="G37" s="8" t="s">
        <v>424</v>
      </c>
      <c r="H37" s="7">
        <v>2</v>
      </c>
      <c r="I37" s="7">
        <v>400</v>
      </c>
      <c r="J37" s="22">
        <f t="shared" si="0"/>
        <v>3.6562203228869892E-3</v>
      </c>
    </row>
    <row r="38" spans="1:10">
      <c r="A38" s="7">
        <v>35</v>
      </c>
      <c r="B38" s="1" t="s">
        <v>559</v>
      </c>
      <c r="C38" s="1" t="s">
        <v>15</v>
      </c>
      <c r="E38" s="2">
        <v>1961</v>
      </c>
      <c r="F38" s="18">
        <v>5.7256944444444437E-2</v>
      </c>
      <c r="G38" s="8" t="s">
        <v>424</v>
      </c>
      <c r="H38" s="7">
        <v>3</v>
      </c>
      <c r="I38" s="7">
        <v>299</v>
      </c>
      <c r="J38" s="22">
        <f t="shared" si="0"/>
        <v>3.670316951566951E-3</v>
      </c>
    </row>
    <row r="39" spans="1:10">
      <c r="A39" s="7">
        <v>36</v>
      </c>
      <c r="B39" s="1" t="s">
        <v>560</v>
      </c>
      <c r="C39" s="1" t="s">
        <v>561</v>
      </c>
      <c r="E39" s="2">
        <v>1995</v>
      </c>
      <c r="F39" s="18">
        <v>5.8229166666666665E-2</v>
      </c>
      <c r="G39" s="8" t="s">
        <v>27</v>
      </c>
      <c r="H39" s="7">
        <v>1</v>
      </c>
      <c r="I39" s="7">
        <v>387</v>
      </c>
      <c r="J39" s="22">
        <f t="shared" si="0"/>
        <v>3.7326388888888891E-3</v>
      </c>
    </row>
    <row r="40" spans="1:10">
      <c r="A40" s="7">
        <v>37</v>
      </c>
      <c r="B40" s="1" t="s">
        <v>562</v>
      </c>
      <c r="C40" s="1" t="s">
        <v>328</v>
      </c>
      <c r="E40" s="2">
        <v>1968</v>
      </c>
      <c r="F40" s="18">
        <v>5.9398148148148144E-2</v>
      </c>
      <c r="G40" s="8" t="s">
        <v>403</v>
      </c>
      <c r="H40" s="7">
        <v>10</v>
      </c>
      <c r="I40" s="7">
        <v>398</v>
      </c>
      <c r="J40" s="22">
        <f t="shared" si="0"/>
        <v>3.8075735992402658E-3</v>
      </c>
    </row>
    <row r="41" spans="1:10">
      <c r="A41" s="7">
        <v>38</v>
      </c>
      <c r="B41" s="1" t="s">
        <v>563</v>
      </c>
      <c r="C41" s="1" t="s">
        <v>428</v>
      </c>
      <c r="E41" s="2">
        <v>1962</v>
      </c>
      <c r="F41" s="18">
        <v>5.9594907407407409E-2</v>
      </c>
      <c r="G41" s="8" t="s">
        <v>416</v>
      </c>
      <c r="H41" s="7">
        <v>5</v>
      </c>
      <c r="I41" s="7">
        <v>273</v>
      </c>
      <c r="J41" s="22">
        <f t="shared" si="0"/>
        <v>3.8201863722697057E-3</v>
      </c>
    </row>
    <row r="42" spans="1:10">
      <c r="A42" s="7">
        <v>39</v>
      </c>
      <c r="B42" s="1" t="s">
        <v>564</v>
      </c>
      <c r="C42" s="1" t="s">
        <v>84</v>
      </c>
      <c r="E42" s="2">
        <v>1963</v>
      </c>
      <c r="F42" s="18">
        <v>5.9756944444444439E-2</v>
      </c>
      <c r="G42" s="8" t="s">
        <v>416</v>
      </c>
      <c r="H42" s="7">
        <v>6</v>
      </c>
      <c r="I42" s="7">
        <v>367</v>
      </c>
      <c r="J42" s="22">
        <f t="shared" si="0"/>
        <v>3.8305733618233615E-3</v>
      </c>
    </row>
    <row r="43" spans="1:10">
      <c r="A43" s="7">
        <v>40</v>
      </c>
      <c r="B43" s="1" t="s">
        <v>565</v>
      </c>
      <c r="C43" s="1" t="s">
        <v>423</v>
      </c>
      <c r="E43" s="2">
        <v>1939</v>
      </c>
      <c r="F43" s="18">
        <v>5.9907407407407409E-2</v>
      </c>
      <c r="G43" s="8" t="s">
        <v>471</v>
      </c>
      <c r="H43" s="7">
        <v>1</v>
      </c>
      <c r="I43" s="7">
        <v>279</v>
      </c>
      <c r="J43" s="22">
        <f t="shared" si="0"/>
        <v>3.8402184235517569E-3</v>
      </c>
    </row>
    <row r="44" spans="1:10">
      <c r="A44" s="7">
        <v>41</v>
      </c>
      <c r="B44" s="1" t="s">
        <v>566</v>
      </c>
      <c r="C44" s="1" t="s">
        <v>15</v>
      </c>
      <c r="E44" s="2">
        <v>1983</v>
      </c>
      <c r="F44" s="18">
        <v>6.0196759259259262E-2</v>
      </c>
      <c r="G44" s="8" t="s">
        <v>449</v>
      </c>
      <c r="H44" s="7">
        <v>3</v>
      </c>
      <c r="I44" s="7">
        <v>265</v>
      </c>
      <c r="J44" s="22">
        <f t="shared" si="0"/>
        <v>3.8587666191832863E-3</v>
      </c>
    </row>
    <row r="45" spans="1:10">
      <c r="A45" s="7">
        <v>42</v>
      </c>
      <c r="B45" s="1" t="s">
        <v>567</v>
      </c>
      <c r="C45" s="1" t="s">
        <v>15</v>
      </c>
      <c r="E45" s="2">
        <v>1961</v>
      </c>
      <c r="F45" s="18">
        <v>6.0636574074074079E-2</v>
      </c>
      <c r="G45" s="8" t="s">
        <v>424</v>
      </c>
      <c r="H45" s="7">
        <v>4</v>
      </c>
      <c r="I45" s="7">
        <v>284</v>
      </c>
      <c r="J45" s="22">
        <f t="shared" si="0"/>
        <v>3.8869598765432101E-3</v>
      </c>
    </row>
    <row r="46" spans="1:10">
      <c r="A46" s="7">
        <v>43</v>
      </c>
      <c r="B46" s="1" t="s">
        <v>568</v>
      </c>
      <c r="C46" s="1" t="s">
        <v>15</v>
      </c>
      <c r="E46" s="2">
        <v>1959</v>
      </c>
      <c r="F46" s="18">
        <v>6.0648148148148145E-2</v>
      </c>
      <c r="G46" s="8" t="s">
        <v>416</v>
      </c>
      <c r="H46" s="7">
        <v>7</v>
      </c>
      <c r="I46" s="7">
        <v>269</v>
      </c>
      <c r="J46" s="22">
        <f t="shared" si="0"/>
        <v>3.8877018043684711E-3</v>
      </c>
    </row>
    <row r="47" spans="1:10">
      <c r="A47" s="7">
        <v>44</v>
      </c>
      <c r="B47" s="1" t="s">
        <v>569</v>
      </c>
      <c r="C47" s="1" t="s">
        <v>86</v>
      </c>
      <c r="E47" s="2">
        <v>1961</v>
      </c>
      <c r="F47" s="18">
        <v>6.0787037037037035E-2</v>
      </c>
      <c r="G47" s="8" t="s">
        <v>416</v>
      </c>
      <c r="H47" s="7">
        <v>8</v>
      </c>
      <c r="I47" s="7">
        <v>383</v>
      </c>
      <c r="J47" s="22">
        <f t="shared" si="0"/>
        <v>3.8966049382716051E-3</v>
      </c>
    </row>
    <row r="48" spans="1:10">
      <c r="A48" s="7">
        <v>45</v>
      </c>
      <c r="B48" s="1" t="s">
        <v>570</v>
      </c>
      <c r="C48" s="1" t="s">
        <v>10</v>
      </c>
      <c r="E48" s="2">
        <v>1979</v>
      </c>
      <c r="F48" s="18">
        <v>6.0798611111111116E-2</v>
      </c>
      <c r="G48" s="8" t="s">
        <v>400</v>
      </c>
      <c r="H48" s="7">
        <v>13</v>
      </c>
      <c r="I48" s="7">
        <v>241</v>
      </c>
      <c r="J48" s="22">
        <f t="shared" si="0"/>
        <v>3.8973468660968664E-3</v>
      </c>
    </row>
    <row r="49" spans="1:10">
      <c r="A49" s="7">
        <v>46</v>
      </c>
      <c r="B49" s="1" t="s">
        <v>571</v>
      </c>
      <c r="C49" s="1" t="s">
        <v>572</v>
      </c>
      <c r="E49" s="2">
        <v>1958</v>
      </c>
      <c r="F49" s="18">
        <v>6.0902777777777778E-2</v>
      </c>
      <c r="G49" s="8" t="s">
        <v>416</v>
      </c>
      <c r="H49" s="7">
        <v>9</v>
      </c>
      <c r="I49" s="7">
        <v>277</v>
      </c>
      <c r="J49" s="22">
        <f t="shared" si="0"/>
        <v>3.9040242165242168E-3</v>
      </c>
    </row>
    <row r="50" spans="1:10">
      <c r="A50" s="7">
        <v>47</v>
      </c>
      <c r="B50" s="1" t="s">
        <v>573</v>
      </c>
      <c r="C50" s="1" t="s">
        <v>10</v>
      </c>
      <c r="E50" s="2">
        <v>1979</v>
      </c>
      <c r="F50" s="18">
        <v>6.1226851851851859E-2</v>
      </c>
      <c r="G50" s="8" t="s">
        <v>400</v>
      </c>
      <c r="H50" s="7">
        <v>14</v>
      </c>
      <c r="I50" s="7">
        <v>261</v>
      </c>
      <c r="J50" s="22">
        <f t="shared" si="0"/>
        <v>3.9247981956315294E-3</v>
      </c>
    </row>
    <row r="51" spans="1:10">
      <c r="A51" s="7">
        <v>48</v>
      </c>
      <c r="B51" s="1" t="s">
        <v>574</v>
      </c>
      <c r="C51" s="1" t="s">
        <v>532</v>
      </c>
      <c r="E51" s="2">
        <v>1969</v>
      </c>
      <c r="F51" s="18">
        <v>6.1435185185185183E-2</v>
      </c>
      <c r="G51" s="8" t="s">
        <v>441</v>
      </c>
      <c r="H51" s="7">
        <v>3</v>
      </c>
      <c r="I51" s="7">
        <v>386</v>
      </c>
      <c r="J51" s="22">
        <f t="shared" si="0"/>
        <v>3.9381528964862302E-3</v>
      </c>
    </row>
    <row r="52" spans="1:10">
      <c r="A52" s="7">
        <v>49</v>
      </c>
      <c r="B52" s="1" t="s">
        <v>575</v>
      </c>
      <c r="C52" s="1" t="s">
        <v>576</v>
      </c>
      <c r="E52" s="2">
        <v>1962</v>
      </c>
      <c r="F52" s="18">
        <v>6.1817129629629632E-2</v>
      </c>
      <c r="G52" s="8" t="s">
        <v>424</v>
      </c>
      <c r="H52" s="7">
        <v>5</v>
      </c>
      <c r="I52" s="7">
        <v>289</v>
      </c>
      <c r="J52" s="22">
        <f t="shared" si="0"/>
        <v>3.9626365147198486E-3</v>
      </c>
    </row>
    <row r="53" spans="1:10">
      <c r="A53" s="7">
        <v>50</v>
      </c>
      <c r="B53" s="1" t="s">
        <v>577</v>
      </c>
      <c r="C53" s="1" t="s">
        <v>578</v>
      </c>
      <c r="E53" s="2">
        <v>1965</v>
      </c>
      <c r="F53" s="18">
        <v>6.2037037037037036E-2</v>
      </c>
      <c r="G53" s="8" t="s">
        <v>416</v>
      </c>
      <c r="H53" s="7">
        <v>10</v>
      </c>
      <c r="I53" s="7">
        <v>259</v>
      </c>
      <c r="J53" s="22">
        <f t="shared" si="0"/>
        <v>3.9767331433998099E-3</v>
      </c>
    </row>
    <row r="54" spans="1:10">
      <c r="A54" s="7">
        <v>51</v>
      </c>
      <c r="B54" s="1" t="s">
        <v>579</v>
      </c>
      <c r="C54" s="1" t="s">
        <v>522</v>
      </c>
      <c r="D54" s="2" t="s">
        <v>23</v>
      </c>
      <c r="E54" s="2">
        <v>1983</v>
      </c>
      <c r="F54" s="18">
        <v>6.2488425925925926E-2</v>
      </c>
      <c r="G54" s="8" t="s">
        <v>449</v>
      </c>
      <c r="H54" s="7">
        <v>4</v>
      </c>
      <c r="I54" s="7">
        <v>294</v>
      </c>
      <c r="J54" s="22">
        <f t="shared" si="0"/>
        <v>4.0056683285849956E-3</v>
      </c>
    </row>
    <row r="55" spans="1:10">
      <c r="A55" s="7">
        <v>52</v>
      </c>
      <c r="B55" s="1" t="s">
        <v>580</v>
      </c>
      <c r="C55" s="1" t="s">
        <v>581</v>
      </c>
      <c r="E55" s="2">
        <v>1972</v>
      </c>
      <c r="F55" s="18">
        <v>6.2569444444444441E-2</v>
      </c>
      <c r="G55" s="8" t="s">
        <v>441</v>
      </c>
      <c r="H55" s="7">
        <v>4</v>
      </c>
      <c r="I55" s="7">
        <v>382</v>
      </c>
      <c r="J55" s="22">
        <f t="shared" si="0"/>
        <v>4.0108618233618233E-3</v>
      </c>
    </row>
    <row r="56" spans="1:10">
      <c r="A56" s="7">
        <v>53</v>
      </c>
      <c r="B56" s="1" t="s">
        <v>582</v>
      </c>
      <c r="C56" s="1" t="s">
        <v>583</v>
      </c>
      <c r="E56" s="2">
        <v>1965</v>
      </c>
      <c r="F56" s="18">
        <v>6.2824074074074074E-2</v>
      </c>
      <c r="G56" s="8" t="s">
        <v>416</v>
      </c>
      <c r="H56" s="7">
        <v>11</v>
      </c>
      <c r="I56" s="7">
        <v>373</v>
      </c>
      <c r="J56" s="22">
        <f t="shared" si="0"/>
        <v>4.0271842355175686E-3</v>
      </c>
    </row>
    <row r="57" spans="1:10">
      <c r="A57" s="7">
        <v>54</v>
      </c>
      <c r="B57" s="1" t="s">
        <v>584</v>
      </c>
      <c r="C57" s="1" t="s">
        <v>585</v>
      </c>
      <c r="E57" s="2">
        <v>1954</v>
      </c>
      <c r="F57" s="18">
        <v>6.3379629629629633E-2</v>
      </c>
      <c r="G57" s="8" t="s">
        <v>419</v>
      </c>
      <c r="H57" s="7">
        <v>3</v>
      </c>
      <c r="I57" s="7">
        <v>394</v>
      </c>
      <c r="J57" s="22">
        <f t="shared" si="0"/>
        <v>4.0627967711301047E-3</v>
      </c>
    </row>
    <row r="58" spans="1:10">
      <c r="A58" s="7">
        <v>55</v>
      </c>
      <c r="B58" s="1" t="s">
        <v>586</v>
      </c>
      <c r="C58" s="1" t="s">
        <v>407</v>
      </c>
      <c r="E58" s="2">
        <v>1953</v>
      </c>
      <c r="F58" s="18">
        <v>6.3761574074074068E-2</v>
      </c>
      <c r="G58" s="8" t="s">
        <v>419</v>
      </c>
      <c r="H58" s="7">
        <v>4</v>
      </c>
      <c r="I58" s="7">
        <v>251</v>
      </c>
      <c r="J58" s="22">
        <f t="shared" si="0"/>
        <v>4.0872803893637222E-3</v>
      </c>
    </row>
    <row r="59" spans="1:10">
      <c r="A59" s="7">
        <v>56</v>
      </c>
      <c r="B59" s="1" t="s">
        <v>587</v>
      </c>
      <c r="C59" s="1" t="s">
        <v>45</v>
      </c>
      <c r="E59" s="2">
        <v>1974</v>
      </c>
      <c r="F59" s="18">
        <v>6.3796296296296295E-2</v>
      </c>
      <c r="G59" s="8" t="s">
        <v>403</v>
      </c>
      <c r="H59" s="7">
        <v>11</v>
      </c>
      <c r="I59" s="7">
        <v>243</v>
      </c>
      <c r="J59" s="22">
        <f t="shared" si="0"/>
        <v>4.0895061728395063E-3</v>
      </c>
    </row>
    <row r="60" spans="1:10">
      <c r="A60" s="7">
        <v>57</v>
      </c>
      <c r="B60" s="1" t="s">
        <v>588</v>
      </c>
      <c r="C60" s="1" t="s">
        <v>110</v>
      </c>
      <c r="E60" s="2">
        <v>1964</v>
      </c>
      <c r="F60" s="18">
        <v>6.4178240740740744E-2</v>
      </c>
      <c r="G60" s="8" t="s">
        <v>416</v>
      </c>
      <c r="H60" s="7">
        <v>12</v>
      </c>
      <c r="I60" s="7">
        <v>376</v>
      </c>
      <c r="J60" s="22">
        <f t="shared" si="0"/>
        <v>4.1139897910731247E-3</v>
      </c>
    </row>
    <row r="61" spans="1:10">
      <c r="A61" s="7">
        <v>58</v>
      </c>
      <c r="B61" s="1" t="s">
        <v>589</v>
      </c>
      <c r="C61" s="1" t="s">
        <v>581</v>
      </c>
      <c r="E61" s="2">
        <v>1981</v>
      </c>
      <c r="F61" s="18">
        <v>6.491898148148148E-2</v>
      </c>
      <c r="G61" s="8" t="s">
        <v>400</v>
      </c>
      <c r="H61" s="7">
        <v>15</v>
      </c>
      <c r="I61" s="7">
        <v>381</v>
      </c>
      <c r="J61" s="22">
        <f t="shared" si="0"/>
        <v>4.1614731718898389E-3</v>
      </c>
    </row>
    <row r="62" spans="1:10">
      <c r="A62" s="7">
        <v>59</v>
      </c>
      <c r="B62" s="1" t="s">
        <v>590</v>
      </c>
      <c r="C62" s="1" t="s">
        <v>591</v>
      </c>
      <c r="E62" s="2">
        <v>1945</v>
      </c>
      <c r="F62" s="18">
        <v>6.491898148148148E-2</v>
      </c>
      <c r="G62" s="8" t="s">
        <v>471</v>
      </c>
      <c r="H62" s="7">
        <v>2</v>
      </c>
      <c r="I62" s="7">
        <v>237</v>
      </c>
      <c r="J62" s="22">
        <f t="shared" si="0"/>
        <v>4.1614731718898389E-3</v>
      </c>
    </row>
    <row r="63" spans="1:10">
      <c r="A63" s="7">
        <v>60</v>
      </c>
      <c r="B63" s="1" t="s">
        <v>592</v>
      </c>
      <c r="C63" s="1" t="s">
        <v>593</v>
      </c>
      <c r="E63" s="2">
        <v>1959</v>
      </c>
      <c r="F63" s="18">
        <v>6.5532407407407414E-2</v>
      </c>
      <c r="G63" s="8" t="s">
        <v>416</v>
      </c>
      <c r="H63" s="7">
        <v>13</v>
      </c>
      <c r="I63" s="7">
        <v>270</v>
      </c>
      <c r="J63" s="22">
        <f t="shared" si="0"/>
        <v>4.2007953466286808E-3</v>
      </c>
    </row>
    <row r="64" spans="1:10">
      <c r="A64" s="7">
        <v>61</v>
      </c>
      <c r="B64" s="1" t="s">
        <v>594</v>
      </c>
      <c r="C64" s="1" t="s">
        <v>498</v>
      </c>
      <c r="E64" s="2">
        <v>1965</v>
      </c>
      <c r="F64" s="18">
        <v>6.5659722222222217E-2</v>
      </c>
      <c r="G64" s="8" t="s">
        <v>416</v>
      </c>
      <c r="H64" s="7">
        <v>14</v>
      </c>
      <c r="I64" s="7">
        <v>389</v>
      </c>
      <c r="J64" s="22">
        <f t="shared" si="0"/>
        <v>4.2089565527065522E-3</v>
      </c>
    </row>
    <row r="65" spans="1:10">
      <c r="A65" s="7">
        <v>62</v>
      </c>
      <c r="B65" s="1" t="s">
        <v>595</v>
      </c>
      <c r="C65" s="1" t="s">
        <v>36</v>
      </c>
      <c r="E65" s="2">
        <v>1939</v>
      </c>
      <c r="F65" s="18">
        <v>6.5694444444444444E-2</v>
      </c>
      <c r="G65" s="8" t="s">
        <v>471</v>
      </c>
      <c r="H65" s="7">
        <v>3</v>
      </c>
      <c r="I65" s="7">
        <v>384</v>
      </c>
      <c r="J65" s="22">
        <f t="shared" si="0"/>
        <v>4.2111823361823363E-3</v>
      </c>
    </row>
    <row r="66" spans="1:10">
      <c r="A66" s="7">
        <v>63</v>
      </c>
      <c r="B66" s="1" t="s">
        <v>596</v>
      </c>
      <c r="C66" s="1" t="s">
        <v>597</v>
      </c>
      <c r="E66" s="2">
        <v>1958</v>
      </c>
      <c r="F66" s="18">
        <v>6.5868055555555555E-2</v>
      </c>
      <c r="G66" s="8" t="s">
        <v>424</v>
      </c>
      <c r="H66" s="7">
        <v>6</v>
      </c>
      <c r="I66" s="7">
        <v>245</v>
      </c>
      <c r="J66" s="22">
        <f t="shared" si="0"/>
        <v>4.2223112535612539E-3</v>
      </c>
    </row>
    <row r="67" spans="1:10">
      <c r="A67" s="7">
        <v>64</v>
      </c>
      <c r="B67" s="1" t="s">
        <v>598</v>
      </c>
      <c r="C67" s="1" t="s">
        <v>599</v>
      </c>
      <c r="E67" s="2">
        <v>1960</v>
      </c>
      <c r="F67" s="18">
        <v>6.5879629629629635E-2</v>
      </c>
      <c r="G67" s="8" t="s">
        <v>416</v>
      </c>
      <c r="H67" s="7">
        <v>15</v>
      </c>
      <c r="I67" s="7">
        <v>246</v>
      </c>
      <c r="J67" s="22">
        <f t="shared" si="0"/>
        <v>4.2230531813865152E-3</v>
      </c>
    </row>
    <row r="68" spans="1:10">
      <c r="A68" s="7">
        <v>65</v>
      </c>
      <c r="B68" s="1" t="s">
        <v>600</v>
      </c>
      <c r="C68" s="1" t="s">
        <v>601</v>
      </c>
      <c r="E68" s="2">
        <v>1972</v>
      </c>
      <c r="F68" s="18">
        <v>6.7430555555555563E-2</v>
      </c>
      <c r="G68" s="8" t="s">
        <v>403</v>
      </c>
      <c r="H68" s="7">
        <v>12</v>
      </c>
      <c r="I68" s="7">
        <v>248</v>
      </c>
      <c r="J68" s="22">
        <f t="shared" si="0"/>
        <v>4.3224715099715108E-3</v>
      </c>
    </row>
    <row r="69" spans="1:10">
      <c r="A69" s="7">
        <v>66</v>
      </c>
      <c r="B69" s="1" t="s">
        <v>602</v>
      </c>
      <c r="C69" s="1" t="s">
        <v>603</v>
      </c>
      <c r="E69" s="2">
        <v>1966</v>
      </c>
      <c r="F69" s="18">
        <v>6.7708333333333329E-2</v>
      </c>
      <c r="G69" s="8" t="s">
        <v>416</v>
      </c>
      <c r="H69" s="7">
        <v>16</v>
      </c>
      <c r="I69" s="7">
        <v>296</v>
      </c>
      <c r="J69" s="22">
        <f t="shared" ref="J69:J99" si="1">F69/$E$1</f>
        <v>4.340277777777778E-3</v>
      </c>
    </row>
    <row r="70" spans="1:10">
      <c r="A70" s="7">
        <v>67</v>
      </c>
      <c r="B70" s="1" t="s">
        <v>604</v>
      </c>
      <c r="C70" s="1" t="s">
        <v>605</v>
      </c>
      <c r="E70" s="2">
        <v>1962</v>
      </c>
      <c r="F70" s="18">
        <v>6.8078703703703711E-2</v>
      </c>
      <c r="G70" s="8" t="s">
        <v>416</v>
      </c>
      <c r="H70" s="7">
        <v>17</v>
      </c>
      <c r="I70" s="7">
        <v>406</v>
      </c>
      <c r="J70" s="22">
        <f t="shared" si="1"/>
        <v>4.3640194681861351E-3</v>
      </c>
    </row>
    <row r="71" spans="1:10">
      <c r="A71" s="7">
        <v>68</v>
      </c>
      <c r="B71" s="1" t="s">
        <v>606</v>
      </c>
      <c r="C71" s="1" t="s">
        <v>607</v>
      </c>
      <c r="E71" s="2">
        <v>1961</v>
      </c>
      <c r="F71" s="18">
        <v>6.8425925925925932E-2</v>
      </c>
      <c r="G71" s="8" t="s">
        <v>416</v>
      </c>
      <c r="H71" s="7">
        <v>18</v>
      </c>
      <c r="I71" s="7">
        <v>396</v>
      </c>
      <c r="J71" s="22">
        <f t="shared" si="1"/>
        <v>4.3862773029439703E-3</v>
      </c>
    </row>
    <row r="72" spans="1:10">
      <c r="A72" s="7">
        <v>69</v>
      </c>
      <c r="B72" s="1" t="s">
        <v>608</v>
      </c>
      <c r="C72" s="1" t="s">
        <v>609</v>
      </c>
      <c r="E72" s="2">
        <v>1961</v>
      </c>
      <c r="F72" s="18">
        <v>6.8437499999999998E-2</v>
      </c>
      <c r="G72" s="8" t="s">
        <v>416</v>
      </c>
      <c r="H72" s="7">
        <v>19</v>
      </c>
      <c r="I72" s="7">
        <v>401</v>
      </c>
      <c r="J72" s="22">
        <f t="shared" si="1"/>
        <v>4.3870192307692308E-3</v>
      </c>
    </row>
    <row r="73" spans="1:10">
      <c r="A73" s="7">
        <v>70</v>
      </c>
      <c r="B73" s="1" t="s">
        <v>610</v>
      </c>
      <c r="C73" s="1" t="s">
        <v>438</v>
      </c>
      <c r="E73" s="2">
        <v>1966</v>
      </c>
      <c r="F73" s="18">
        <v>6.9525462962962969E-2</v>
      </c>
      <c r="G73" s="8" t="s">
        <v>416</v>
      </c>
      <c r="H73" s="7">
        <v>20</v>
      </c>
      <c r="I73" s="7">
        <v>368</v>
      </c>
      <c r="J73" s="22">
        <f t="shared" si="1"/>
        <v>4.4567604463437802E-3</v>
      </c>
    </row>
    <row r="74" spans="1:10">
      <c r="A74" s="7">
        <v>71</v>
      </c>
      <c r="B74" s="1" t="s">
        <v>611</v>
      </c>
      <c r="C74" s="1" t="s">
        <v>510</v>
      </c>
      <c r="E74" s="2">
        <v>1941</v>
      </c>
      <c r="F74" s="18">
        <v>7.0069444444444448E-2</v>
      </c>
      <c r="G74" s="8" t="s">
        <v>471</v>
      </c>
      <c r="H74" s="7">
        <v>4</v>
      </c>
      <c r="I74" s="7">
        <v>253</v>
      </c>
      <c r="J74" s="22">
        <f t="shared" si="1"/>
        <v>4.4916310541310541E-3</v>
      </c>
    </row>
    <row r="75" spans="1:10">
      <c r="A75" s="7">
        <v>72</v>
      </c>
      <c r="B75" s="1" t="s">
        <v>612</v>
      </c>
      <c r="C75" s="1" t="s">
        <v>543</v>
      </c>
      <c r="E75" s="2">
        <v>1951</v>
      </c>
      <c r="F75" s="18">
        <v>7.0520833333333324E-2</v>
      </c>
      <c r="G75" s="8" t="s">
        <v>419</v>
      </c>
      <c r="H75" s="7">
        <v>5</v>
      </c>
      <c r="I75" s="7">
        <v>372</v>
      </c>
      <c r="J75" s="22">
        <f t="shared" si="1"/>
        <v>4.5205662393162389E-3</v>
      </c>
    </row>
    <row r="76" spans="1:10">
      <c r="A76" s="7">
        <v>73</v>
      </c>
      <c r="B76" s="1" t="s">
        <v>613</v>
      </c>
      <c r="C76" s="1" t="s">
        <v>614</v>
      </c>
      <c r="E76" s="2">
        <v>1974</v>
      </c>
      <c r="F76" s="18">
        <v>7.0717592592592596E-2</v>
      </c>
      <c r="G76" s="8" t="s">
        <v>403</v>
      </c>
      <c r="H76" s="7">
        <v>13</v>
      </c>
      <c r="I76" s="7">
        <v>271</v>
      </c>
      <c r="J76" s="22">
        <f t="shared" si="1"/>
        <v>4.5331790123456792E-3</v>
      </c>
    </row>
    <row r="77" spans="1:10">
      <c r="A77" s="7">
        <v>74</v>
      </c>
      <c r="B77" s="1" t="s">
        <v>615</v>
      </c>
      <c r="C77" s="1" t="s">
        <v>616</v>
      </c>
      <c r="E77" s="2">
        <v>1980</v>
      </c>
      <c r="F77" s="18">
        <v>7.0740740740740743E-2</v>
      </c>
      <c r="G77" s="8" t="s">
        <v>449</v>
      </c>
      <c r="H77" s="7">
        <v>5</v>
      </c>
      <c r="I77" s="7">
        <v>276</v>
      </c>
      <c r="J77" s="22">
        <f t="shared" si="1"/>
        <v>4.5346628679962019E-3</v>
      </c>
    </row>
    <row r="78" spans="1:10">
      <c r="A78" s="7">
        <v>75</v>
      </c>
      <c r="B78" s="1" t="s">
        <v>617</v>
      </c>
      <c r="C78" s="1" t="s">
        <v>10</v>
      </c>
      <c r="E78" s="2">
        <v>1966</v>
      </c>
      <c r="F78" s="18">
        <v>7.1412037037037038E-2</v>
      </c>
      <c r="G78" s="8" t="s">
        <v>424</v>
      </c>
      <c r="H78" s="7">
        <v>7</v>
      </c>
      <c r="I78" s="7">
        <v>268</v>
      </c>
      <c r="J78" s="22">
        <f t="shared" si="1"/>
        <v>4.5776946818613488E-3</v>
      </c>
    </row>
    <row r="79" spans="1:10">
      <c r="A79" s="7">
        <v>76</v>
      </c>
      <c r="B79" s="1" t="s">
        <v>618</v>
      </c>
      <c r="C79" s="1" t="s">
        <v>583</v>
      </c>
      <c r="E79" s="2">
        <v>1965</v>
      </c>
      <c r="F79" s="18">
        <v>7.1875000000000008E-2</v>
      </c>
      <c r="G79" s="8" t="s">
        <v>424</v>
      </c>
      <c r="H79" s="7">
        <v>8</v>
      </c>
      <c r="I79" s="7">
        <v>257</v>
      </c>
      <c r="J79" s="22">
        <f t="shared" si="1"/>
        <v>4.6073717948717959E-3</v>
      </c>
    </row>
    <row r="80" spans="1:10">
      <c r="A80" s="7">
        <v>77</v>
      </c>
      <c r="B80" s="1" t="s">
        <v>619</v>
      </c>
      <c r="C80" s="1" t="s">
        <v>103</v>
      </c>
      <c r="E80" s="2">
        <v>1971</v>
      </c>
      <c r="F80" s="18">
        <v>7.1886574074074075E-2</v>
      </c>
      <c r="G80" s="8" t="s">
        <v>441</v>
      </c>
      <c r="H80" s="7">
        <v>5</v>
      </c>
      <c r="I80" s="7">
        <v>258</v>
      </c>
      <c r="J80" s="22">
        <f t="shared" si="1"/>
        <v>4.6081137226970563E-3</v>
      </c>
    </row>
    <row r="81" spans="1:10">
      <c r="A81" s="7">
        <v>78</v>
      </c>
      <c r="B81" s="1" t="s">
        <v>620</v>
      </c>
      <c r="C81" s="1" t="s">
        <v>621</v>
      </c>
      <c r="E81" s="2">
        <v>1952</v>
      </c>
      <c r="F81" s="18">
        <v>7.3553240740740738E-2</v>
      </c>
      <c r="G81" s="8" t="s">
        <v>419</v>
      </c>
      <c r="H81" s="7">
        <v>6</v>
      </c>
      <c r="I81" s="7">
        <v>371</v>
      </c>
      <c r="J81" s="22">
        <f t="shared" si="1"/>
        <v>4.7149513295346628E-3</v>
      </c>
    </row>
    <row r="82" spans="1:10">
      <c r="A82" s="7">
        <v>79</v>
      </c>
      <c r="B82" s="1" t="s">
        <v>622</v>
      </c>
      <c r="C82" s="1" t="s">
        <v>84</v>
      </c>
      <c r="E82" s="2">
        <v>1950</v>
      </c>
      <c r="F82" s="18">
        <v>7.4062499999999989E-2</v>
      </c>
      <c r="G82" s="8" t="s">
        <v>419</v>
      </c>
      <c r="H82" s="7">
        <v>7</v>
      </c>
      <c r="I82" s="7">
        <v>399</v>
      </c>
      <c r="J82" s="22">
        <f t="shared" si="1"/>
        <v>4.7475961538461535E-3</v>
      </c>
    </row>
    <row r="83" spans="1:10">
      <c r="A83" s="7">
        <v>80</v>
      </c>
      <c r="B83" s="1" t="s">
        <v>623</v>
      </c>
      <c r="C83" s="1" t="s">
        <v>624</v>
      </c>
      <c r="E83" s="2">
        <v>1941</v>
      </c>
      <c r="F83" s="18">
        <v>7.452546296296296E-2</v>
      </c>
      <c r="G83" s="8" t="s">
        <v>471</v>
      </c>
      <c r="H83" s="7">
        <v>5</v>
      </c>
      <c r="I83" s="7">
        <v>274</v>
      </c>
      <c r="J83" s="22">
        <f t="shared" si="1"/>
        <v>4.7772732668566005E-3</v>
      </c>
    </row>
    <row r="84" spans="1:10">
      <c r="A84" s="7">
        <v>81</v>
      </c>
      <c r="B84" s="1" t="s">
        <v>625</v>
      </c>
      <c r="C84" s="1" t="s">
        <v>585</v>
      </c>
      <c r="E84" s="2">
        <v>1962</v>
      </c>
      <c r="F84" s="18">
        <v>7.4733796296296298E-2</v>
      </c>
      <c r="G84" s="8" t="s">
        <v>416</v>
      </c>
      <c r="H84" s="7">
        <v>21</v>
      </c>
      <c r="I84" s="7">
        <v>370</v>
      </c>
      <c r="J84" s="22">
        <f t="shared" si="1"/>
        <v>4.7906279677113013E-3</v>
      </c>
    </row>
    <row r="85" spans="1:10">
      <c r="A85" s="7">
        <v>82</v>
      </c>
      <c r="B85" s="1" t="s">
        <v>626</v>
      </c>
      <c r="C85" s="1" t="s">
        <v>585</v>
      </c>
      <c r="E85" s="2">
        <v>1972</v>
      </c>
      <c r="F85" s="18">
        <v>7.5439814814814821E-2</v>
      </c>
      <c r="G85" s="8" t="s">
        <v>403</v>
      </c>
      <c r="H85" s="7">
        <v>14</v>
      </c>
      <c r="I85" s="7">
        <v>290</v>
      </c>
      <c r="J85" s="22">
        <f t="shared" si="1"/>
        <v>4.8358855650522323E-3</v>
      </c>
    </row>
    <row r="86" spans="1:10">
      <c r="A86" s="7">
        <v>83</v>
      </c>
      <c r="B86" s="1" t="s">
        <v>627</v>
      </c>
      <c r="C86" s="1" t="s">
        <v>628</v>
      </c>
      <c r="E86" s="2">
        <v>1955</v>
      </c>
      <c r="F86" s="18">
        <v>7.6655092592592594E-2</v>
      </c>
      <c r="G86" s="8" t="s">
        <v>429</v>
      </c>
      <c r="H86" s="7">
        <v>1</v>
      </c>
      <c r="I86" s="7">
        <v>278</v>
      </c>
      <c r="J86" s="22">
        <f t="shared" si="1"/>
        <v>4.9137879867046539E-3</v>
      </c>
    </row>
    <row r="87" spans="1:10">
      <c r="A87" s="7">
        <v>84</v>
      </c>
      <c r="B87" s="1" t="s">
        <v>629</v>
      </c>
      <c r="C87" s="1" t="s">
        <v>456</v>
      </c>
      <c r="E87" s="2">
        <v>1967</v>
      </c>
      <c r="F87" s="18">
        <v>7.7662037037037043E-2</v>
      </c>
      <c r="G87" s="8" t="s">
        <v>441</v>
      </c>
      <c r="H87" s="7">
        <v>6</v>
      </c>
      <c r="I87" s="7">
        <v>405</v>
      </c>
      <c r="J87" s="22">
        <f t="shared" si="1"/>
        <v>4.9783357075023748E-3</v>
      </c>
    </row>
    <row r="88" spans="1:10">
      <c r="A88" s="7">
        <v>85</v>
      </c>
      <c r="B88" s="1" t="s">
        <v>630</v>
      </c>
      <c r="C88" s="1" t="s">
        <v>10</v>
      </c>
      <c r="E88" s="2">
        <v>1959</v>
      </c>
      <c r="F88" s="18">
        <v>7.7800925925925926E-2</v>
      </c>
      <c r="G88" s="8" t="s">
        <v>424</v>
      </c>
      <c r="H88" s="7">
        <v>9</v>
      </c>
      <c r="I88" s="7">
        <v>286</v>
      </c>
      <c r="J88" s="22">
        <f t="shared" si="1"/>
        <v>4.9872388414055084E-3</v>
      </c>
    </row>
    <row r="89" spans="1:10">
      <c r="A89" s="7">
        <v>86</v>
      </c>
      <c r="B89" s="1" t="s">
        <v>631</v>
      </c>
      <c r="C89" s="1" t="s">
        <v>15</v>
      </c>
      <c r="E89" s="2">
        <v>1966</v>
      </c>
      <c r="F89" s="18">
        <v>7.8344907407407405E-2</v>
      </c>
      <c r="G89" s="8" t="s">
        <v>424</v>
      </c>
      <c r="H89" s="7">
        <v>10</v>
      </c>
      <c r="I89" s="7">
        <v>408</v>
      </c>
      <c r="J89" s="22">
        <f t="shared" si="1"/>
        <v>5.0221094491927822E-3</v>
      </c>
    </row>
    <row r="90" spans="1:10">
      <c r="A90" s="7">
        <v>87</v>
      </c>
      <c r="B90" s="1" t="s">
        <v>632</v>
      </c>
      <c r="C90" s="1" t="s">
        <v>15</v>
      </c>
      <c r="E90" s="2">
        <v>1962</v>
      </c>
      <c r="F90" s="18">
        <v>7.8356481481481485E-2</v>
      </c>
      <c r="G90" s="8" t="s">
        <v>424</v>
      </c>
      <c r="H90" s="7">
        <v>11</v>
      </c>
      <c r="I90" s="7">
        <v>409</v>
      </c>
      <c r="J90" s="22">
        <f t="shared" si="1"/>
        <v>5.0228513770180444E-3</v>
      </c>
    </row>
    <row r="91" spans="1:10">
      <c r="A91" s="7">
        <v>88</v>
      </c>
      <c r="B91" s="1" t="s">
        <v>633</v>
      </c>
      <c r="C91" s="1" t="s">
        <v>516</v>
      </c>
      <c r="E91" s="2">
        <v>1964</v>
      </c>
      <c r="F91" s="18">
        <v>7.9745370370370369E-2</v>
      </c>
      <c r="G91" s="8" t="s">
        <v>424</v>
      </c>
      <c r="H91" s="7">
        <v>12</v>
      </c>
      <c r="I91" s="7">
        <v>266</v>
      </c>
      <c r="J91" s="22">
        <f t="shared" si="1"/>
        <v>5.1118827160493829E-3</v>
      </c>
    </row>
    <row r="92" spans="1:10">
      <c r="A92" s="7">
        <v>89</v>
      </c>
      <c r="B92" s="1" t="s">
        <v>634</v>
      </c>
      <c r="C92" s="1" t="s">
        <v>36</v>
      </c>
      <c r="E92" s="2">
        <v>1963</v>
      </c>
      <c r="F92" s="18">
        <v>8.1145833333333334E-2</v>
      </c>
      <c r="G92" s="8" t="s">
        <v>424</v>
      </c>
      <c r="H92" s="7">
        <v>13</v>
      </c>
      <c r="I92" s="7">
        <v>407</v>
      </c>
      <c r="J92" s="22">
        <f t="shared" si="1"/>
        <v>5.2016559829059826E-3</v>
      </c>
    </row>
    <row r="93" spans="1:10">
      <c r="A93" s="7">
        <v>90</v>
      </c>
      <c r="B93" s="1" t="s">
        <v>635</v>
      </c>
      <c r="C93" s="1" t="s">
        <v>624</v>
      </c>
      <c r="E93" s="2">
        <v>1945</v>
      </c>
      <c r="F93" s="18">
        <v>8.4328703703703711E-2</v>
      </c>
      <c r="G93" s="8" t="s">
        <v>501</v>
      </c>
      <c r="H93" s="7">
        <v>1</v>
      </c>
      <c r="I93" s="7">
        <v>295</v>
      </c>
      <c r="J93" s="22">
        <f t="shared" si="1"/>
        <v>5.4056861348528024E-3</v>
      </c>
    </row>
    <row r="94" spans="1:10">
      <c r="A94" s="7">
        <v>91</v>
      </c>
      <c r="B94" s="1" t="s">
        <v>636</v>
      </c>
      <c r="C94" s="1" t="s">
        <v>637</v>
      </c>
      <c r="E94" s="2">
        <v>1965</v>
      </c>
      <c r="F94" s="18">
        <v>8.6990740740740743E-2</v>
      </c>
      <c r="G94" s="8" t="s">
        <v>424</v>
      </c>
      <c r="H94" s="7">
        <v>14</v>
      </c>
      <c r="I94" s="7">
        <v>256</v>
      </c>
      <c r="J94" s="22">
        <f t="shared" si="1"/>
        <v>5.5763295346628683E-3</v>
      </c>
    </row>
    <row r="95" spans="1:10">
      <c r="A95" s="7">
        <v>92</v>
      </c>
      <c r="B95" s="1" t="s">
        <v>94</v>
      </c>
      <c r="C95" s="1" t="s">
        <v>15</v>
      </c>
      <c r="E95" s="2">
        <v>1970</v>
      </c>
      <c r="F95" s="18">
        <v>8.6990740740740743E-2</v>
      </c>
      <c r="G95" s="8" t="s">
        <v>403</v>
      </c>
      <c r="H95" s="7">
        <v>15</v>
      </c>
      <c r="I95" s="7">
        <v>288</v>
      </c>
      <c r="J95" s="22">
        <f t="shared" si="1"/>
        <v>5.5763295346628683E-3</v>
      </c>
    </row>
    <row r="96" spans="1:10">
      <c r="A96" s="7">
        <v>93</v>
      </c>
      <c r="B96" s="1" t="s">
        <v>638</v>
      </c>
      <c r="C96" s="1" t="s">
        <v>639</v>
      </c>
      <c r="E96" s="2">
        <v>1964</v>
      </c>
      <c r="F96" s="18">
        <v>8.7175925925925934E-2</v>
      </c>
      <c r="G96" s="8" t="s">
        <v>424</v>
      </c>
      <c r="H96" s="7">
        <v>15</v>
      </c>
      <c r="I96" s="7">
        <v>254</v>
      </c>
      <c r="J96" s="22">
        <f t="shared" si="1"/>
        <v>5.5882003798670473E-3</v>
      </c>
    </row>
    <row r="97" spans="1:10">
      <c r="A97" s="7">
        <v>94</v>
      </c>
      <c r="B97" s="1" t="s">
        <v>640</v>
      </c>
      <c r="C97" s="1" t="s">
        <v>641</v>
      </c>
      <c r="E97" s="2">
        <v>1953</v>
      </c>
      <c r="F97" s="18">
        <v>8.7187499999999987E-2</v>
      </c>
      <c r="G97" s="8" t="s">
        <v>429</v>
      </c>
      <c r="H97" s="7">
        <v>2</v>
      </c>
      <c r="I97" s="7">
        <v>298</v>
      </c>
      <c r="J97" s="22">
        <f t="shared" si="1"/>
        <v>5.5889423076923069E-3</v>
      </c>
    </row>
    <row r="98" spans="1:10">
      <c r="A98" s="7">
        <v>95</v>
      </c>
      <c r="B98" s="1" t="s">
        <v>642</v>
      </c>
      <c r="C98" s="1" t="s">
        <v>29</v>
      </c>
      <c r="E98" s="2">
        <v>1941</v>
      </c>
      <c r="F98" s="18">
        <v>8.9907407407407394E-2</v>
      </c>
      <c r="G98" s="8" t="s">
        <v>471</v>
      </c>
      <c r="H98" s="7">
        <v>6</v>
      </c>
      <c r="I98" s="7">
        <v>374</v>
      </c>
      <c r="J98" s="22">
        <f t="shared" si="1"/>
        <v>5.7632953466286796E-3</v>
      </c>
    </row>
    <row r="99" spans="1:10">
      <c r="A99" s="7">
        <v>96</v>
      </c>
      <c r="B99" s="1" t="s">
        <v>115</v>
      </c>
      <c r="C99" s="1" t="s">
        <v>15</v>
      </c>
      <c r="E99" s="2">
        <v>1962</v>
      </c>
      <c r="F99" s="18">
        <v>8.9918981481481475E-2</v>
      </c>
      <c r="G99" s="8" t="s">
        <v>424</v>
      </c>
      <c r="H99" s="7">
        <v>16</v>
      </c>
      <c r="I99" s="7">
        <v>263</v>
      </c>
      <c r="J99" s="22">
        <f t="shared" si="1"/>
        <v>5.764037274453941E-3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9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>
      <c r="A1" s="6" t="str">
        <f>MAXI!A1</f>
        <v>29. Bad Bergzaberner Kurstadtlauf</v>
      </c>
      <c r="B1" s="25"/>
      <c r="C1" s="26" t="str">
        <f>MAXI!C1:D1</f>
        <v>VLG Bergzabern</v>
      </c>
      <c r="D1" s="26"/>
      <c r="E1" s="9">
        <v>8</v>
      </c>
      <c r="F1" s="26" t="str">
        <f>MAXI!F1:G1</f>
        <v>Lauf</v>
      </c>
      <c r="G1" s="26"/>
      <c r="I1" s="27">
        <f>MAXI!I1:I1</f>
        <v>42490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>
      <c r="A3" s="13"/>
      <c r="B3" s="14">
        <f>SUBTOTAL(3,B4:B1004)</f>
        <v>66</v>
      </c>
      <c r="C3" s="15"/>
      <c r="D3" s="16"/>
      <c r="E3" s="16"/>
      <c r="F3" s="20"/>
      <c r="G3" s="16"/>
      <c r="H3" s="16"/>
      <c r="I3" s="16"/>
      <c r="J3" s="17"/>
    </row>
    <row r="4" spans="1:10">
      <c r="A4" s="7">
        <v>1</v>
      </c>
      <c r="B4" s="1" t="s">
        <v>399</v>
      </c>
      <c r="C4" s="1" t="s">
        <v>36</v>
      </c>
      <c r="E4" s="2">
        <v>1985</v>
      </c>
      <c r="F4" s="18">
        <v>2.0706018518518519E-2</v>
      </c>
      <c r="G4" s="8" t="s">
        <v>400</v>
      </c>
      <c r="H4" s="7">
        <v>1</v>
      </c>
      <c r="I4" s="7">
        <v>1433</v>
      </c>
      <c r="J4" s="22">
        <f>F4/$E$1</f>
        <v>2.5882523148148149E-3</v>
      </c>
    </row>
    <row r="5" spans="1:10">
      <c r="A5" s="7">
        <v>2</v>
      </c>
      <c r="B5" s="1" t="s">
        <v>401</v>
      </c>
      <c r="C5" s="1" t="s">
        <v>402</v>
      </c>
      <c r="D5" s="2" t="s">
        <v>23</v>
      </c>
      <c r="E5" s="2">
        <v>1975</v>
      </c>
      <c r="F5" s="18">
        <v>2.1145833333333332E-2</v>
      </c>
      <c r="G5" s="8" t="s">
        <v>403</v>
      </c>
      <c r="H5" s="7">
        <v>1</v>
      </c>
      <c r="I5" s="7">
        <v>1431</v>
      </c>
      <c r="J5" s="22">
        <f t="shared" ref="J5:J68" si="0">F5/$E$1</f>
        <v>2.6432291666666666E-3</v>
      </c>
    </row>
    <row r="6" spans="1:10">
      <c r="A6" s="7">
        <v>3</v>
      </c>
      <c r="B6" s="1" t="s">
        <v>17</v>
      </c>
      <c r="C6" s="1" t="s">
        <v>15</v>
      </c>
      <c r="E6" s="2">
        <v>1992</v>
      </c>
      <c r="F6" s="18">
        <v>2.1296296296296299E-2</v>
      </c>
      <c r="G6" s="8" t="s">
        <v>18</v>
      </c>
      <c r="H6" s="7">
        <v>1</v>
      </c>
      <c r="I6" s="7">
        <v>1413</v>
      </c>
      <c r="J6" s="22">
        <f t="shared" si="0"/>
        <v>2.6620370370370374E-3</v>
      </c>
    </row>
    <row r="7" spans="1:10">
      <c r="A7" s="7">
        <v>4</v>
      </c>
      <c r="B7" s="1" t="s">
        <v>404</v>
      </c>
      <c r="C7" s="1" t="s">
        <v>405</v>
      </c>
      <c r="D7" s="2" t="s">
        <v>23</v>
      </c>
      <c r="E7" s="2">
        <v>1982</v>
      </c>
      <c r="F7" s="18">
        <v>2.1875000000000002E-2</v>
      </c>
      <c r="G7" s="8" t="s">
        <v>400</v>
      </c>
      <c r="H7" s="7">
        <v>2</v>
      </c>
      <c r="I7" s="7">
        <v>1446</v>
      </c>
      <c r="J7" s="22">
        <f t="shared" si="0"/>
        <v>2.7343750000000003E-3</v>
      </c>
    </row>
    <row r="8" spans="1:10">
      <c r="A8" s="7">
        <v>5</v>
      </c>
      <c r="B8" s="1" t="s">
        <v>406</v>
      </c>
      <c r="C8" s="1" t="s">
        <v>407</v>
      </c>
      <c r="E8" s="2">
        <v>1991</v>
      </c>
      <c r="F8" s="18">
        <v>2.207175925925926E-2</v>
      </c>
      <c r="G8" s="8" t="s">
        <v>18</v>
      </c>
      <c r="H8" s="7">
        <v>2</v>
      </c>
      <c r="I8" s="7">
        <v>1401</v>
      </c>
      <c r="J8" s="22">
        <f t="shared" si="0"/>
        <v>2.7589699074074075E-3</v>
      </c>
    </row>
    <row r="9" spans="1:10">
      <c r="A9" s="7">
        <v>6</v>
      </c>
      <c r="B9" s="1" t="s">
        <v>408</v>
      </c>
      <c r="C9" s="1" t="s">
        <v>409</v>
      </c>
      <c r="E9" s="2">
        <v>1973</v>
      </c>
      <c r="F9" s="18">
        <v>2.2430555555555554E-2</v>
      </c>
      <c r="G9" s="8" t="s">
        <v>403</v>
      </c>
      <c r="H9" s="7">
        <v>2</v>
      </c>
      <c r="I9" s="7">
        <v>1439</v>
      </c>
      <c r="J9" s="22">
        <f t="shared" si="0"/>
        <v>2.8038194444444443E-3</v>
      </c>
    </row>
    <row r="10" spans="1:10">
      <c r="A10" s="7">
        <v>7</v>
      </c>
      <c r="B10" s="1" t="s">
        <v>410</v>
      </c>
      <c r="C10" s="1" t="s">
        <v>411</v>
      </c>
      <c r="E10" s="2">
        <v>1975</v>
      </c>
      <c r="F10" s="18">
        <v>2.3067129629629632E-2</v>
      </c>
      <c r="G10" s="8" t="s">
        <v>403</v>
      </c>
      <c r="H10" s="7">
        <v>3</v>
      </c>
      <c r="I10" s="7">
        <v>1437</v>
      </c>
      <c r="J10" s="22">
        <f t="shared" si="0"/>
        <v>2.883391203703704E-3</v>
      </c>
    </row>
    <row r="11" spans="1:10">
      <c r="A11" s="7">
        <v>8</v>
      </c>
      <c r="B11" s="1" t="s">
        <v>412</v>
      </c>
      <c r="C11" s="1" t="s">
        <v>15</v>
      </c>
      <c r="E11" s="2">
        <v>1996</v>
      </c>
      <c r="F11" s="18">
        <v>2.3344907407407408E-2</v>
      </c>
      <c r="G11" s="8" t="s">
        <v>18</v>
      </c>
      <c r="H11" s="7">
        <v>3</v>
      </c>
      <c r="I11" s="7">
        <v>1432</v>
      </c>
      <c r="J11" s="22">
        <f t="shared" si="0"/>
        <v>2.918113425925926E-3</v>
      </c>
    </row>
    <row r="12" spans="1:10">
      <c r="A12" s="7">
        <v>9</v>
      </c>
      <c r="B12" s="1" t="s">
        <v>413</v>
      </c>
      <c r="C12" s="1" t="s">
        <v>89</v>
      </c>
      <c r="D12" s="2" t="s">
        <v>23</v>
      </c>
      <c r="E12" s="2">
        <v>1970</v>
      </c>
      <c r="F12" s="18">
        <v>2.4016203703703706E-2</v>
      </c>
      <c r="G12" s="8" t="s">
        <v>403</v>
      </c>
      <c r="H12" s="7">
        <v>4</v>
      </c>
      <c r="I12" s="7">
        <v>1425</v>
      </c>
      <c r="J12" s="22">
        <f t="shared" si="0"/>
        <v>3.0020254629629633E-3</v>
      </c>
    </row>
    <row r="13" spans="1:10">
      <c r="A13" s="7">
        <v>10</v>
      </c>
      <c r="B13" s="1" t="s">
        <v>30</v>
      </c>
      <c r="C13" s="1" t="s">
        <v>31</v>
      </c>
      <c r="E13" s="2">
        <v>1968</v>
      </c>
      <c r="F13" s="18">
        <v>2.4386574074074074E-2</v>
      </c>
      <c r="G13" s="8" t="s">
        <v>403</v>
      </c>
      <c r="H13" s="7">
        <v>5</v>
      </c>
      <c r="I13" s="7">
        <v>1423</v>
      </c>
      <c r="J13" s="22">
        <f t="shared" si="0"/>
        <v>3.0483217592592593E-3</v>
      </c>
    </row>
    <row r="14" spans="1:10">
      <c r="A14" s="7">
        <v>11</v>
      </c>
      <c r="B14" s="1" t="s">
        <v>414</v>
      </c>
      <c r="C14" s="1" t="s">
        <v>415</v>
      </c>
      <c r="E14" s="2">
        <v>1966</v>
      </c>
      <c r="F14" s="18">
        <v>2.4606481481481479E-2</v>
      </c>
      <c r="G14" s="8" t="s">
        <v>416</v>
      </c>
      <c r="H14" s="7">
        <v>1</v>
      </c>
      <c r="I14" s="7">
        <v>1385</v>
      </c>
      <c r="J14" s="22">
        <f t="shared" si="0"/>
        <v>3.0758101851851849E-3</v>
      </c>
    </row>
    <row r="15" spans="1:10">
      <c r="A15" s="7">
        <v>12</v>
      </c>
      <c r="B15" s="1" t="s">
        <v>417</v>
      </c>
      <c r="C15" s="1" t="s">
        <v>418</v>
      </c>
      <c r="E15" s="2">
        <v>1954</v>
      </c>
      <c r="F15" s="18">
        <v>2.5104166666666664E-2</v>
      </c>
      <c r="G15" s="8" t="s">
        <v>419</v>
      </c>
      <c r="H15" s="7">
        <v>1</v>
      </c>
      <c r="I15" s="7">
        <v>1414</v>
      </c>
      <c r="J15" s="22">
        <f t="shared" si="0"/>
        <v>3.1380208333333329E-3</v>
      </c>
    </row>
    <row r="16" spans="1:10">
      <c r="A16" s="7">
        <v>13</v>
      </c>
      <c r="B16" s="1" t="s">
        <v>420</v>
      </c>
      <c r="C16" s="1" t="s">
        <v>421</v>
      </c>
      <c r="E16" s="2">
        <v>1970</v>
      </c>
      <c r="F16" s="18">
        <v>2.5520833333333336E-2</v>
      </c>
      <c r="G16" s="8" t="s">
        <v>403</v>
      </c>
      <c r="H16" s="7">
        <v>6</v>
      </c>
      <c r="I16" s="7">
        <v>1429</v>
      </c>
      <c r="J16" s="22">
        <f t="shared" si="0"/>
        <v>3.190104166666667E-3</v>
      </c>
    </row>
    <row r="17" spans="1:10">
      <c r="A17" s="7">
        <v>14</v>
      </c>
      <c r="B17" s="1" t="s">
        <v>422</v>
      </c>
      <c r="C17" s="1" t="s">
        <v>423</v>
      </c>
      <c r="E17" s="2">
        <v>1963</v>
      </c>
      <c r="F17" s="18">
        <v>2.7337962962962963E-2</v>
      </c>
      <c r="G17" s="8" t="s">
        <v>424</v>
      </c>
      <c r="H17" s="7">
        <v>1</v>
      </c>
      <c r="I17" s="7">
        <v>1441</v>
      </c>
      <c r="J17" s="22">
        <f t="shared" si="0"/>
        <v>3.4172453703703704E-3</v>
      </c>
    </row>
    <row r="18" spans="1:10">
      <c r="A18" s="7">
        <v>15</v>
      </c>
      <c r="B18" s="1" t="s">
        <v>425</v>
      </c>
      <c r="C18" s="1" t="s">
        <v>15</v>
      </c>
      <c r="E18" s="2">
        <v>1961</v>
      </c>
      <c r="F18" s="18">
        <v>2.7349537037037037E-2</v>
      </c>
      <c r="G18" s="8" t="s">
        <v>416</v>
      </c>
      <c r="H18" s="7">
        <v>2</v>
      </c>
      <c r="I18" s="7">
        <v>1412</v>
      </c>
      <c r="J18" s="22">
        <f t="shared" si="0"/>
        <v>3.4186921296296296E-3</v>
      </c>
    </row>
    <row r="19" spans="1:10">
      <c r="A19" s="7">
        <v>16</v>
      </c>
      <c r="B19" s="1" t="s">
        <v>426</v>
      </c>
      <c r="C19" s="1" t="s">
        <v>15</v>
      </c>
      <c r="E19" s="2">
        <v>1978</v>
      </c>
      <c r="F19" s="18">
        <v>2.8229166666666666E-2</v>
      </c>
      <c r="G19" s="8" t="s">
        <v>400</v>
      </c>
      <c r="H19" s="7">
        <v>3</v>
      </c>
      <c r="I19" s="7">
        <v>1442</v>
      </c>
      <c r="J19" s="22">
        <f t="shared" si="0"/>
        <v>3.5286458333333333E-3</v>
      </c>
    </row>
    <row r="20" spans="1:10">
      <c r="A20" s="7">
        <v>17</v>
      </c>
      <c r="B20" s="1" t="s">
        <v>427</v>
      </c>
      <c r="C20" s="1" t="s">
        <v>428</v>
      </c>
      <c r="E20" s="2">
        <v>1949</v>
      </c>
      <c r="F20" s="18">
        <v>2.8587962962962964E-2</v>
      </c>
      <c r="G20" s="8" t="s">
        <v>429</v>
      </c>
      <c r="H20" s="7">
        <v>1</v>
      </c>
      <c r="I20" s="7">
        <v>1424</v>
      </c>
      <c r="J20" s="22">
        <f t="shared" si="0"/>
        <v>3.5734953703703705E-3</v>
      </c>
    </row>
    <row r="21" spans="1:10">
      <c r="A21" s="7">
        <v>18</v>
      </c>
      <c r="B21" s="1" t="s">
        <v>430</v>
      </c>
      <c r="C21" s="1" t="s">
        <v>84</v>
      </c>
      <c r="E21" s="2">
        <v>1965</v>
      </c>
      <c r="F21" s="18">
        <v>2.8703703703703703E-2</v>
      </c>
      <c r="G21" s="8" t="s">
        <v>424</v>
      </c>
      <c r="H21" s="7">
        <v>2</v>
      </c>
      <c r="I21" s="7">
        <v>1453</v>
      </c>
      <c r="J21" s="22">
        <f t="shared" si="0"/>
        <v>3.5879629629629629E-3</v>
      </c>
    </row>
    <row r="22" spans="1:10">
      <c r="A22" s="7">
        <v>19</v>
      </c>
      <c r="B22" s="1" t="s">
        <v>431</v>
      </c>
      <c r="C22" s="1" t="s">
        <v>432</v>
      </c>
      <c r="E22" s="2">
        <v>1992</v>
      </c>
      <c r="F22" s="18">
        <v>2.929398148148148E-2</v>
      </c>
      <c r="G22" s="8" t="s">
        <v>18</v>
      </c>
      <c r="H22" s="7">
        <v>4</v>
      </c>
      <c r="I22" s="7">
        <v>1436</v>
      </c>
      <c r="J22" s="22">
        <f t="shared" si="0"/>
        <v>3.661747685185185E-3</v>
      </c>
    </row>
    <row r="23" spans="1:10">
      <c r="A23" s="7">
        <v>20</v>
      </c>
      <c r="B23" s="1" t="s">
        <v>433</v>
      </c>
      <c r="C23" s="1" t="s">
        <v>15</v>
      </c>
      <c r="E23" s="2">
        <v>1960</v>
      </c>
      <c r="F23" s="18">
        <v>2.9560185185185189E-2</v>
      </c>
      <c r="G23" s="8" t="s">
        <v>416</v>
      </c>
      <c r="H23" s="7">
        <v>3</v>
      </c>
      <c r="I23" s="7">
        <v>1418</v>
      </c>
      <c r="J23" s="22">
        <f t="shared" si="0"/>
        <v>3.6950231481481487E-3</v>
      </c>
    </row>
    <row r="24" spans="1:10">
      <c r="A24" s="7">
        <v>21</v>
      </c>
      <c r="B24" s="1" t="s">
        <v>434</v>
      </c>
      <c r="C24" s="1" t="s">
        <v>407</v>
      </c>
      <c r="E24" s="2">
        <v>1988</v>
      </c>
      <c r="F24" s="18">
        <v>3.0000000000000002E-2</v>
      </c>
      <c r="G24" s="8" t="s">
        <v>18</v>
      </c>
      <c r="H24" s="7">
        <v>5</v>
      </c>
      <c r="I24" s="7">
        <v>1403</v>
      </c>
      <c r="J24" s="22">
        <f t="shared" si="0"/>
        <v>3.7500000000000003E-3</v>
      </c>
    </row>
    <row r="25" spans="1:10">
      <c r="A25" s="7">
        <v>22</v>
      </c>
      <c r="B25" s="1" t="s">
        <v>435</v>
      </c>
      <c r="C25" s="1" t="s">
        <v>436</v>
      </c>
      <c r="E25" s="2">
        <v>1982</v>
      </c>
      <c r="F25" s="18">
        <v>3.0671296296296294E-2</v>
      </c>
      <c r="G25" s="8" t="s">
        <v>400</v>
      </c>
      <c r="H25" s="7">
        <v>4</v>
      </c>
      <c r="I25" s="7">
        <v>1405</v>
      </c>
      <c r="J25" s="22">
        <f t="shared" si="0"/>
        <v>3.8339120370370367E-3</v>
      </c>
    </row>
    <row r="26" spans="1:10">
      <c r="A26" s="7">
        <v>23</v>
      </c>
      <c r="B26" s="1" t="s">
        <v>437</v>
      </c>
      <c r="C26" s="1" t="s">
        <v>438</v>
      </c>
      <c r="E26" s="2">
        <v>2003</v>
      </c>
      <c r="F26" s="18">
        <v>3.0914351851851849E-2</v>
      </c>
      <c r="G26" s="8" t="s">
        <v>16</v>
      </c>
      <c r="H26" s="7">
        <v>1</v>
      </c>
      <c r="I26" s="7">
        <v>1420</v>
      </c>
      <c r="J26" s="22">
        <f t="shared" si="0"/>
        <v>3.8642939814814811E-3</v>
      </c>
    </row>
    <row r="27" spans="1:10">
      <c r="A27" s="7">
        <v>24</v>
      </c>
      <c r="B27" s="1" t="s">
        <v>439</v>
      </c>
      <c r="C27" s="1" t="s">
        <v>440</v>
      </c>
      <c r="D27" s="2" t="s">
        <v>23</v>
      </c>
      <c r="E27" s="2">
        <v>1968</v>
      </c>
      <c r="F27" s="18">
        <v>3.1053240740740742E-2</v>
      </c>
      <c r="G27" s="8" t="s">
        <v>441</v>
      </c>
      <c r="H27" s="7">
        <v>1</v>
      </c>
      <c r="I27" s="7">
        <v>1443</v>
      </c>
      <c r="J27" s="22">
        <f t="shared" si="0"/>
        <v>3.8816550925925928E-3</v>
      </c>
    </row>
    <row r="28" spans="1:10">
      <c r="A28" s="7">
        <v>25</v>
      </c>
      <c r="B28" s="1" t="s">
        <v>442</v>
      </c>
      <c r="C28" s="1" t="s">
        <v>443</v>
      </c>
      <c r="E28" s="2">
        <v>1988</v>
      </c>
      <c r="F28" s="18">
        <v>3.1157407407407408E-2</v>
      </c>
      <c r="G28" s="8" t="s">
        <v>27</v>
      </c>
      <c r="H28" s="7">
        <v>1</v>
      </c>
      <c r="I28" s="7">
        <v>1387</v>
      </c>
      <c r="J28" s="22">
        <f t="shared" si="0"/>
        <v>3.894675925925926E-3</v>
      </c>
    </row>
    <row r="29" spans="1:10">
      <c r="A29" s="7">
        <v>26</v>
      </c>
      <c r="B29" s="1" t="s">
        <v>444</v>
      </c>
      <c r="C29" s="1" t="s">
        <v>445</v>
      </c>
      <c r="E29" s="2">
        <v>1988</v>
      </c>
      <c r="F29" s="18">
        <v>3.1354166666666662E-2</v>
      </c>
      <c r="G29" s="8" t="s">
        <v>27</v>
      </c>
      <c r="H29" s="7">
        <v>2</v>
      </c>
      <c r="I29" s="7">
        <v>1397</v>
      </c>
      <c r="J29" s="22">
        <f t="shared" si="0"/>
        <v>3.9192708333333328E-3</v>
      </c>
    </row>
    <row r="30" spans="1:10">
      <c r="A30" s="7">
        <v>27</v>
      </c>
      <c r="B30" s="1" t="s">
        <v>446</v>
      </c>
      <c r="C30" s="1" t="s">
        <v>447</v>
      </c>
      <c r="D30" s="2" t="s">
        <v>448</v>
      </c>
      <c r="E30" s="2">
        <v>1985</v>
      </c>
      <c r="F30" s="18">
        <v>3.1469907407407412E-2</v>
      </c>
      <c r="G30" s="8" t="s">
        <v>449</v>
      </c>
      <c r="H30" s="7">
        <v>1</v>
      </c>
      <c r="I30" s="7">
        <v>1408</v>
      </c>
      <c r="J30" s="22">
        <f t="shared" si="0"/>
        <v>3.9337384259259265E-3</v>
      </c>
    </row>
    <row r="31" spans="1:10">
      <c r="A31" s="7">
        <v>28</v>
      </c>
      <c r="B31" s="1" t="s">
        <v>450</v>
      </c>
      <c r="C31" s="1" t="s">
        <v>451</v>
      </c>
      <c r="E31" s="2">
        <v>1988</v>
      </c>
      <c r="F31" s="18">
        <v>3.1655092592592596E-2</v>
      </c>
      <c r="G31" s="8" t="s">
        <v>18</v>
      </c>
      <c r="H31" s="7">
        <v>6</v>
      </c>
      <c r="I31" s="7">
        <v>1404</v>
      </c>
      <c r="J31" s="22">
        <f t="shared" si="0"/>
        <v>3.9568865740740745E-3</v>
      </c>
    </row>
    <row r="32" spans="1:10">
      <c r="A32" s="7">
        <v>29</v>
      </c>
      <c r="B32" s="1" t="s">
        <v>452</v>
      </c>
      <c r="C32" s="1" t="s">
        <v>453</v>
      </c>
      <c r="E32" s="2">
        <v>1971</v>
      </c>
      <c r="F32" s="18">
        <v>3.1666666666666669E-2</v>
      </c>
      <c r="G32" s="8" t="s">
        <v>403</v>
      </c>
      <c r="H32" s="7">
        <v>7</v>
      </c>
      <c r="I32" s="7">
        <v>1395</v>
      </c>
      <c r="J32" s="22">
        <f t="shared" si="0"/>
        <v>3.9583333333333337E-3</v>
      </c>
    </row>
    <row r="33" spans="1:10">
      <c r="A33" s="7">
        <v>30</v>
      </c>
      <c r="B33" s="1" t="s">
        <v>454</v>
      </c>
      <c r="C33" s="1" t="s">
        <v>232</v>
      </c>
      <c r="E33" s="2">
        <v>1981</v>
      </c>
      <c r="F33" s="18">
        <v>3.184027777777778E-2</v>
      </c>
      <c r="G33" s="8" t="s">
        <v>449</v>
      </c>
      <c r="H33" s="7">
        <v>2</v>
      </c>
      <c r="I33" s="7">
        <v>1396</v>
      </c>
      <c r="J33" s="22">
        <f t="shared" si="0"/>
        <v>3.9800347222222225E-3</v>
      </c>
    </row>
    <row r="34" spans="1:10">
      <c r="A34" s="7">
        <v>31</v>
      </c>
      <c r="B34" s="1" t="s">
        <v>455</v>
      </c>
      <c r="C34" s="1" t="s">
        <v>456</v>
      </c>
      <c r="E34" s="2">
        <v>1986</v>
      </c>
      <c r="F34" s="18">
        <v>3.1921296296296302E-2</v>
      </c>
      <c r="G34" s="8" t="s">
        <v>400</v>
      </c>
      <c r="H34" s="7">
        <v>5</v>
      </c>
      <c r="I34" s="7">
        <v>1428</v>
      </c>
      <c r="J34" s="22">
        <f t="shared" si="0"/>
        <v>3.9901620370370377E-3</v>
      </c>
    </row>
    <row r="35" spans="1:10">
      <c r="A35" s="7">
        <v>32</v>
      </c>
      <c r="B35" s="1" t="s">
        <v>457</v>
      </c>
      <c r="C35" s="1" t="s">
        <v>458</v>
      </c>
      <c r="E35" s="2">
        <v>1981</v>
      </c>
      <c r="F35" s="18">
        <v>3.1990740740740743E-2</v>
      </c>
      <c r="G35" s="8" t="s">
        <v>449</v>
      </c>
      <c r="H35" s="7">
        <v>3</v>
      </c>
      <c r="I35" s="7">
        <v>1448</v>
      </c>
      <c r="J35" s="22">
        <f t="shared" si="0"/>
        <v>3.9988425925925929E-3</v>
      </c>
    </row>
    <row r="36" spans="1:10">
      <c r="A36" s="7">
        <v>33</v>
      </c>
      <c r="B36" s="1" t="s">
        <v>459</v>
      </c>
      <c r="C36" s="1" t="s">
        <v>438</v>
      </c>
      <c r="E36" s="2">
        <v>1975</v>
      </c>
      <c r="F36" s="18">
        <v>3.201388888888889E-2</v>
      </c>
      <c r="G36" s="8" t="s">
        <v>441</v>
      </c>
      <c r="H36" s="7">
        <v>2</v>
      </c>
      <c r="I36" s="7">
        <v>1421</v>
      </c>
      <c r="J36" s="22">
        <f t="shared" si="0"/>
        <v>4.0017361111111113E-3</v>
      </c>
    </row>
    <row r="37" spans="1:10">
      <c r="A37" s="7">
        <v>34</v>
      </c>
      <c r="B37" s="1" t="s">
        <v>460</v>
      </c>
      <c r="C37" s="1" t="s">
        <v>461</v>
      </c>
      <c r="E37" s="2">
        <v>1959</v>
      </c>
      <c r="F37" s="18">
        <v>3.2974537037037038E-2</v>
      </c>
      <c r="G37" s="8" t="s">
        <v>416</v>
      </c>
      <c r="H37" s="7">
        <v>4</v>
      </c>
      <c r="I37" s="7">
        <v>1452</v>
      </c>
      <c r="J37" s="22">
        <f t="shared" si="0"/>
        <v>4.1218171296296298E-3</v>
      </c>
    </row>
    <row r="38" spans="1:10">
      <c r="A38" s="7">
        <v>35</v>
      </c>
      <c r="B38" s="1" t="s">
        <v>462</v>
      </c>
      <c r="C38" s="1" t="s">
        <v>152</v>
      </c>
      <c r="E38" s="2">
        <v>1965</v>
      </c>
      <c r="F38" s="18">
        <v>3.3263888888888891E-2</v>
      </c>
      <c r="G38" s="8" t="s">
        <v>416</v>
      </c>
      <c r="H38" s="7">
        <v>5</v>
      </c>
      <c r="I38" s="7">
        <v>1409</v>
      </c>
      <c r="J38" s="22">
        <f t="shared" si="0"/>
        <v>4.1579861111111114E-3</v>
      </c>
    </row>
    <row r="39" spans="1:10">
      <c r="A39" s="7">
        <v>36</v>
      </c>
      <c r="B39" s="1" t="s">
        <v>463</v>
      </c>
      <c r="C39" s="1" t="s">
        <v>464</v>
      </c>
      <c r="E39" s="2">
        <v>1969</v>
      </c>
      <c r="F39" s="18">
        <v>3.3923611111111113E-2</v>
      </c>
      <c r="G39" s="8" t="s">
        <v>441</v>
      </c>
      <c r="H39" s="7">
        <v>3</v>
      </c>
      <c r="I39" s="7">
        <v>1417</v>
      </c>
      <c r="J39" s="22">
        <f t="shared" si="0"/>
        <v>4.2404513888888891E-3</v>
      </c>
    </row>
    <row r="40" spans="1:10">
      <c r="A40" s="7">
        <v>37</v>
      </c>
      <c r="B40" s="1" t="s">
        <v>465</v>
      </c>
      <c r="C40" s="1" t="s">
        <v>438</v>
      </c>
      <c r="E40" s="2">
        <v>1983</v>
      </c>
      <c r="F40" s="18">
        <v>3.4756944444444444E-2</v>
      </c>
      <c r="G40" s="8" t="s">
        <v>449</v>
      </c>
      <c r="H40" s="7">
        <v>4</v>
      </c>
      <c r="I40" s="7">
        <v>1422</v>
      </c>
      <c r="J40" s="22">
        <f t="shared" si="0"/>
        <v>4.3446180555555556E-3</v>
      </c>
    </row>
    <row r="41" spans="1:10">
      <c r="A41" s="7">
        <v>38</v>
      </c>
      <c r="B41" s="1" t="s">
        <v>466</v>
      </c>
      <c r="C41" s="1" t="s">
        <v>467</v>
      </c>
      <c r="E41" s="2">
        <v>1967</v>
      </c>
      <c r="F41" s="18">
        <v>3.5138888888888893E-2</v>
      </c>
      <c r="G41" s="8" t="s">
        <v>403</v>
      </c>
      <c r="H41" s="7">
        <v>8</v>
      </c>
      <c r="I41" s="7">
        <v>1410</v>
      </c>
      <c r="J41" s="22">
        <f t="shared" si="0"/>
        <v>4.3923611111111116E-3</v>
      </c>
    </row>
    <row r="42" spans="1:10">
      <c r="A42" s="7">
        <v>39</v>
      </c>
      <c r="B42" s="1" t="s">
        <v>468</v>
      </c>
      <c r="C42" s="1" t="s">
        <v>84</v>
      </c>
      <c r="E42" s="2">
        <v>1981</v>
      </c>
      <c r="F42" s="18">
        <v>3.5173611111111107E-2</v>
      </c>
      <c r="G42" s="8" t="s">
        <v>400</v>
      </c>
      <c r="H42" s="7">
        <v>6</v>
      </c>
      <c r="I42" s="7">
        <v>1447</v>
      </c>
      <c r="J42" s="22">
        <f t="shared" si="0"/>
        <v>4.3967013888888884E-3</v>
      </c>
    </row>
    <row r="43" spans="1:10">
      <c r="A43" s="7">
        <v>40</v>
      </c>
      <c r="B43" s="1" t="s">
        <v>469</v>
      </c>
      <c r="C43" s="1" t="s">
        <v>84</v>
      </c>
      <c r="E43" s="2">
        <v>2005</v>
      </c>
      <c r="F43" s="18">
        <v>3.5659722222222225E-2</v>
      </c>
      <c r="G43" s="8" t="s">
        <v>59</v>
      </c>
      <c r="H43" s="7">
        <v>1</v>
      </c>
      <c r="I43" s="7">
        <v>1416</v>
      </c>
      <c r="J43" s="22">
        <f t="shared" si="0"/>
        <v>4.4574652777777781E-3</v>
      </c>
    </row>
    <row r="44" spans="1:10">
      <c r="A44" s="7">
        <v>41</v>
      </c>
      <c r="B44" s="1" t="s">
        <v>470</v>
      </c>
      <c r="C44" s="1" t="s">
        <v>428</v>
      </c>
      <c r="E44" s="2">
        <v>1945</v>
      </c>
      <c r="F44" s="18">
        <v>3.6319444444444439E-2</v>
      </c>
      <c r="G44" s="8" t="s">
        <v>471</v>
      </c>
      <c r="H44" s="7">
        <v>1</v>
      </c>
      <c r="I44" s="7">
        <v>1438</v>
      </c>
      <c r="J44" s="22">
        <f t="shared" si="0"/>
        <v>4.5399305555555549E-3</v>
      </c>
    </row>
    <row r="45" spans="1:10">
      <c r="A45" s="7">
        <v>42</v>
      </c>
      <c r="B45" s="1" t="s">
        <v>472</v>
      </c>
      <c r="C45" s="1" t="s">
        <v>407</v>
      </c>
      <c r="E45" s="2">
        <v>1982</v>
      </c>
      <c r="F45" s="18">
        <v>3.6377314814814814E-2</v>
      </c>
      <c r="G45" s="8" t="s">
        <v>449</v>
      </c>
      <c r="H45" s="7">
        <v>5</v>
      </c>
      <c r="I45" s="7">
        <v>1379</v>
      </c>
      <c r="J45" s="22">
        <f t="shared" si="0"/>
        <v>4.5471643518518517E-3</v>
      </c>
    </row>
    <row r="46" spans="1:10">
      <c r="A46" s="7">
        <v>43</v>
      </c>
      <c r="B46" s="1" t="s">
        <v>473</v>
      </c>
      <c r="C46" s="1" t="s">
        <v>474</v>
      </c>
      <c r="E46" s="2">
        <v>1954</v>
      </c>
      <c r="F46" s="18">
        <v>3.6527777777777777E-2</v>
      </c>
      <c r="G46" s="8" t="s">
        <v>429</v>
      </c>
      <c r="H46" s="7">
        <v>2</v>
      </c>
      <c r="I46" s="7">
        <v>1400</v>
      </c>
      <c r="J46" s="22">
        <f t="shared" si="0"/>
        <v>4.5659722222222221E-3</v>
      </c>
    </row>
    <row r="47" spans="1:10">
      <c r="A47" s="7">
        <v>44</v>
      </c>
      <c r="B47" s="1" t="s">
        <v>475</v>
      </c>
      <c r="C47" s="1" t="s">
        <v>476</v>
      </c>
      <c r="E47" s="2">
        <v>1966</v>
      </c>
      <c r="F47" s="18">
        <v>3.7187499999999998E-2</v>
      </c>
      <c r="G47" s="8" t="s">
        <v>424</v>
      </c>
      <c r="H47" s="7">
        <v>3</v>
      </c>
      <c r="I47" s="7">
        <v>1381</v>
      </c>
      <c r="J47" s="22">
        <f t="shared" si="0"/>
        <v>4.6484374999999998E-3</v>
      </c>
    </row>
    <row r="48" spans="1:10">
      <c r="A48" s="7">
        <v>45</v>
      </c>
      <c r="B48" s="1" t="s">
        <v>477</v>
      </c>
      <c r="C48" s="1" t="s">
        <v>478</v>
      </c>
      <c r="E48" s="2">
        <v>1990</v>
      </c>
      <c r="F48" s="18">
        <v>3.7222222222222219E-2</v>
      </c>
      <c r="G48" s="8" t="s">
        <v>27</v>
      </c>
      <c r="H48" s="7">
        <v>3</v>
      </c>
      <c r="I48" s="7">
        <v>1435</v>
      </c>
      <c r="J48" s="22">
        <f t="shared" si="0"/>
        <v>4.6527777777777774E-3</v>
      </c>
    </row>
    <row r="49" spans="1:10">
      <c r="A49" s="7">
        <v>46</v>
      </c>
      <c r="B49" s="1" t="s">
        <v>479</v>
      </c>
      <c r="C49" s="1" t="s">
        <v>110</v>
      </c>
      <c r="E49" s="2">
        <v>1956</v>
      </c>
      <c r="F49" s="18">
        <v>3.7314814814814815E-2</v>
      </c>
      <c r="G49" s="8" t="s">
        <v>429</v>
      </c>
      <c r="H49" s="7">
        <v>3</v>
      </c>
      <c r="I49" s="7">
        <v>1388</v>
      </c>
      <c r="J49" s="22">
        <f t="shared" si="0"/>
        <v>4.6643518518518518E-3</v>
      </c>
    </row>
    <row r="50" spans="1:10">
      <c r="A50" s="7">
        <v>47</v>
      </c>
      <c r="B50" s="1" t="s">
        <v>480</v>
      </c>
      <c r="C50" s="1" t="s">
        <v>100</v>
      </c>
      <c r="E50" s="2">
        <v>1959</v>
      </c>
      <c r="F50" s="18">
        <v>3.7430555555555557E-2</v>
      </c>
      <c r="G50" s="8" t="s">
        <v>416</v>
      </c>
      <c r="H50" s="7">
        <v>6</v>
      </c>
      <c r="I50" s="7">
        <v>1407</v>
      </c>
      <c r="J50" s="22">
        <f t="shared" si="0"/>
        <v>4.6788194444444446E-3</v>
      </c>
    </row>
    <row r="51" spans="1:10">
      <c r="A51" s="7">
        <v>48</v>
      </c>
      <c r="B51" s="1" t="s">
        <v>481</v>
      </c>
      <c r="C51" s="1" t="s">
        <v>86</v>
      </c>
      <c r="E51" s="2">
        <v>1951</v>
      </c>
      <c r="F51" s="18">
        <v>3.7511574074074072E-2</v>
      </c>
      <c r="G51" s="8" t="s">
        <v>429</v>
      </c>
      <c r="H51" s="7">
        <v>4</v>
      </c>
      <c r="I51" s="7">
        <v>1427</v>
      </c>
      <c r="J51" s="22">
        <f t="shared" si="0"/>
        <v>4.688946759259259E-3</v>
      </c>
    </row>
    <row r="52" spans="1:10">
      <c r="A52" s="7">
        <v>49</v>
      </c>
      <c r="B52" s="1" t="s">
        <v>482</v>
      </c>
      <c r="C52" s="1" t="s">
        <v>483</v>
      </c>
      <c r="E52" s="2">
        <v>1950</v>
      </c>
      <c r="F52" s="18">
        <v>3.936342592592592E-2</v>
      </c>
      <c r="G52" s="8" t="s">
        <v>419</v>
      </c>
      <c r="H52" s="7">
        <v>2</v>
      </c>
      <c r="I52" s="7">
        <v>1440</v>
      </c>
      <c r="J52" s="22">
        <f t="shared" si="0"/>
        <v>4.92042824074074E-3</v>
      </c>
    </row>
    <row r="53" spans="1:10">
      <c r="A53" s="7">
        <v>50</v>
      </c>
      <c r="B53" s="1" t="s">
        <v>109</v>
      </c>
      <c r="C53" s="1" t="s">
        <v>110</v>
      </c>
      <c r="E53" s="2">
        <v>1962</v>
      </c>
      <c r="F53" s="18">
        <v>3.9375E-2</v>
      </c>
      <c r="G53" s="8" t="s">
        <v>424</v>
      </c>
      <c r="H53" s="7">
        <v>4</v>
      </c>
      <c r="I53" s="7">
        <v>1445</v>
      </c>
      <c r="J53" s="22">
        <f t="shared" si="0"/>
        <v>4.921875E-3</v>
      </c>
    </row>
    <row r="54" spans="1:10">
      <c r="A54" s="7">
        <v>51</v>
      </c>
      <c r="B54" s="1" t="s">
        <v>484</v>
      </c>
      <c r="C54" s="1" t="s">
        <v>110</v>
      </c>
      <c r="E54" s="2">
        <v>1941</v>
      </c>
      <c r="F54" s="18">
        <v>3.9525462962962964E-2</v>
      </c>
      <c r="G54" s="8" t="s">
        <v>471</v>
      </c>
      <c r="H54" s="7">
        <v>2</v>
      </c>
      <c r="I54" s="7">
        <v>1389</v>
      </c>
      <c r="J54" s="22">
        <f t="shared" si="0"/>
        <v>4.9406828703703705E-3</v>
      </c>
    </row>
    <row r="55" spans="1:10">
      <c r="A55" s="7">
        <v>52</v>
      </c>
      <c r="B55" s="1" t="s">
        <v>485</v>
      </c>
      <c r="C55" s="1" t="s">
        <v>86</v>
      </c>
      <c r="E55" s="2">
        <v>1961</v>
      </c>
      <c r="F55" s="18">
        <v>3.9571759259259258E-2</v>
      </c>
      <c r="G55" s="8" t="s">
        <v>416</v>
      </c>
      <c r="H55" s="7">
        <v>7</v>
      </c>
      <c r="I55" s="7">
        <v>1454</v>
      </c>
      <c r="J55" s="22">
        <f t="shared" si="0"/>
        <v>4.9464699074074072E-3</v>
      </c>
    </row>
    <row r="56" spans="1:10">
      <c r="A56" s="7">
        <v>53</v>
      </c>
      <c r="B56" s="1" t="s">
        <v>486</v>
      </c>
      <c r="C56" s="1" t="s">
        <v>487</v>
      </c>
      <c r="E56" s="2">
        <v>1964</v>
      </c>
      <c r="F56" s="18">
        <v>4.0115740740740737E-2</v>
      </c>
      <c r="G56" s="8" t="s">
        <v>424</v>
      </c>
      <c r="H56" s="7">
        <v>5</v>
      </c>
      <c r="I56" s="7">
        <v>1444</v>
      </c>
      <c r="J56" s="22">
        <f t="shared" si="0"/>
        <v>5.0144675925925921E-3</v>
      </c>
    </row>
    <row r="57" spans="1:10">
      <c r="A57" s="7">
        <v>54</v>
      </c>
      <c r="B57" s="1" t="s">
        <v>488</v>
      </c>
      <c r="C57" s="1" t="s">
        <v>15</v>
      </c>
      <c r="E57" s="2">
        <v>1980</v>
      </c>
      <c r="F57" s="18">
        <v>4.0127314814814817E-2</v>
      </c>
      <c r="G57" s="8" t="s">
        <v>449</v>
      </c>
      <c r="H57" s="7">
        <v>6</v>
      </c>
      <c r="I57" s="7">
        <v>1426</v>
      </c>
      <c r="J57" s="22">
        <f t="shared" si="0"/>
        <v>5.0159143518518521E-3</v>
      </c>
    </row>
    <row r="58" spans="1:10">
      <c r="A58" s="7">
        <v>55</v>
      </c>
      <c r="B58" s="1" t="s">
        <v>489</v>
      </c>
      <c r="C58" s="1" t="s">
        <v>15</v>
      </c>
      <c r="E58" s="2">
        <v>2005</v>
      </c>
      <c r="F58" s="18">
        <v>4.0509259259259259E-2</v>
      </c>
      <c r="G58" s="8" t="s">
        <v>16</v>
      </c>
      <c r="H58" s="7">
        <v>2</v>
      </c>
      <c r="I58" s="7">
        <v>1451</v>
      </c>
      <c r="J58" s="22">
        <f t="shared" si="0"/>
        <v>5.0636574074074073E-3</v>
      </c>
    </row>
    <row r="59" spans="1:10">
      <c r="A59" s="7">
        <v>56</v>
      </c>
      <c r="B59" s="1" t="s">
        <v>490</v>
      </c>
      <c r="C59" s="1" t="s">
        <v>84</v>
      </c>
      <c r="E59" s="2">
        <v>2005</v>
      </c>
      <c r="F59" s="18">
        <v>4.071759259259259E-2</v>
      </c>
      <c r="G59" s="8" t="s">
        <v>16</v>
      </c>
      <c r="H59" s="7">
        <v>3</v>
      </c>
      <c r="I59" s="7">
        <v>1415</v>
      </c>
      <c r="J59" s="22">
        <f t="shared" si="0"/>
        <v>5.0896990740740737E-3</v>
      </c>
    </row>
    <row r="60" spans="1:10">
      <c r="A60" s="7">
        <v>57</v>
      </c>
      <c r="B60" s="1" t="s">
        <v>491</v>
      </c>
      <c r="C60" s="1" t="s">
        <v>15</v>
      </c>
      <c r="E60" s="2">
        <v>1970</v>
      </c>
      <c r="F60" s="18">
        <v>4.0983796296296296E-2</v>
      </c>
      <c r="G60" s="8" t="s">
        <v>441</v>
      </c>
      <c r="H60" s="7">
        <v>4</v>
      </c>
      <c r="I60" s="7">
        <v>1450</v>
      </c>
      <c r="J60" s="22">
        <f t="shared" si="0"/>
        <v>5.122974537037037E-3</v>
      </c>
    </row>
    <row r="61" spans="1:10">
      <c r="A61" s="7">
        <v>58</v>
      </c>
      <c r="B61" s="1" t="s">
        <v>492</v>
      </c>
      <c r="C61" s="1" t="s">
        <v>15</v>
      </c>
      <c r="E61" s="2">
        <v>1967</v>
      </c>
      <c r="F61" s="18">
        <v>4.099537037037037E-2</v>
      </c>
      <c r="G61" s="8" t="s">
        <v>403</v>
      </c>
      <c r="H61" s="7">
        <v>9</v>
      </c>
      <c r="I61" s="7">
        <v>1449</v>
      </c>
      <c r="J61" s="22">
        <f t="shared" si="0"/>
        <v>5.1244212962962962E-3</v>
      </c>
    </row>
    <row r="62" spans="1:10">
      <c r="A62" s="7">
        <v>59</v>
      </c>
      <c r="B62" s="1" t="s">
        <v>493</v>
      </c>
      <c r="C62" s="1" t="s">
        <v>494</v>
      </c>
      <c r="D62" s="2" t="s">
        <v>23</v>
      </c>
      <c r="E62" s="2">
        <v>1961</v>
      </c>
      <c r="F62" s="18">
        <v>4.1018518518518517E-2</v>
      </c>
      <c r="G62" s="8" t="s">
        <v>416</v>
      </c>
      <c r="H62" s="7">
        <v>8</v>
      </c>
      <c r="I62" s="7">
        <v>1419</v>
      </c>
      <c r="J62" s="22">
        <f t="shared" si="0"/>
        <v>5.1273148148148146E-3</v>
      </c>
    </row>
    <row r="63" spans="1:10">
      <c r="A63" s="7">
        <v>60</v>
      </c>
      <c r="B63" s="1" t="s">
        <v>495</v>
      </c>
      <c r="C63" s="1" t="s">
        <v>84</v>
      </c>
      <c r="E63" s="2">
        <v>1973</v>
      </c>
      <c r="F63" s="18">
        <v>4.4004629629629623E-2</v>
      </c>
      <c r="G63" s="8" t="s">
        <v>403</v>
      </c>
      <c r="H63" s="7">
        <v>10</v>
      </c>
      <c r="I63" s="7">
        <v>1430</v>
      </c>
      <c r="J63" s="22">
        <f t="shared" si="0"/>
        <v>5.5005787037037028E-3</v>
      </c>
    </row>
    <row r="64" spans="1:10">
      <c r="A64" s="7">
        <v>61</v>
      </c>
      <c r="B64" s="1" t="s">
        <v>496</v>
      </c>
      <c r="C64" s="1" t="s">
        <v>15</v>
      </c>
      <c r="E64" s="2">
        <v>1990</v>
      </c>
      <c r="F64" s="18">
        <v>4.5717592592592594E-2</v>
      </c>
      <c r="G64" s="8" t="s">
        <v>18</v>
      </c>
      <c r="H64" s="7">
        <v>7</v>
      </c>
      <c r="I64" s="7">
        <v>1392</v>
      </c>
      <c r="J64" s="22">
        <f t="shared" si="0"/>
        <v>5.7146990740740743E-3</v>
      </c>
    </row>
    <row r="65" spans="1:10">
      <c r="A65" s="7">
        <v>62</v>
      </c>
      <c r="B65" s="1" t="s">
        <v>497</v>
      </c>
      <c r="C65" s="1" t="s">
        <v>498</v>
      </c>
      <c r="E65" s="2">
        <v>1966</v>
      </c>
      <c r="F65" s="18">
        <v>4.6932870370370368E-2</v>
      </c>
      <c r="G65" s="8" t="s">
        <v>424</v>
      </c>
      <c r="H65" s="7">
        <v>6</v>
      </c>
      <c r="I65" s="7">
        <v>1434</v>
      </c>
      <c r="J65" s="22">
        <f t="shared" si="0"/>
        <v>5.866608796296296E-3</v>
      </c>
    </row>
    <row r="66" spans="1:10">
      <c r="A66" s="7">
        <v>63</v>
      </c>
      <c r="B66" s="1" t="s">
        <v>499</v>
      </c>
      <c r="C66" s="1" t="s">
        <v>500</v>
      </c>
      <c r="E66" s="2">
        <v>1935</v>
      </c>
      <c r="F66" s="18">
        <v>4.8692129629629627E-2</v>
      </c>
      <c r="G66" s="8" t="s">
        <v>501</v>
      </c>
      <c r="H66" s="7">
        <v>1</v>
      </c>
      <c r="I66" s="7">
        <v>1398</v>
      </c>
      <c r="J66" s="22">
        <f t="shared" si="0"/>
        <v>6.0865162037037034E-3</v>
      </c>
    </row>
    <row r="67" spans="1:10">
      <c r="A67" s="7">
        <v>64</v>
      </c>
      <c r="B67" s="1" t="s">
        <v>502</v>
      </c>
      <c r="C67" s="1" t="s">
        <v>15</v>
      </c>
      <c r="E67" s="2">
        <v>1946</v>
      </c>
      <c r="F67" s="18">
        <v>5.0937499999999997E-2</v>
      </c>
      <c r="G67" s="8" t="s">
        <v>501</v>
      </c>
      <c r="H67" s="7">
        <v>2</v>
      </c>
      <c r="I67" s="7">
        <v>1411</v>
      </c>
      <c r="J67" s="22">
        <f t="shared" si="0"/>
        <v>6.3671874999999996E-3</v>
      </c>
    </row>
    <row r="68" spans="1:10">
      <c r="A68" s="7">
        <v>65</v>
      </c>
      <c r="B68" s="1" t="s">
        <v>503</v>
      </c>
      <c r="C68" s="1" t="s">
        <v>10</v>
      </c>
      <c r="E68" s="2">
        <v>1942</v>
      </c>
      <c r="F68" s="18">
        <v>5.8900462962962967E-2</v>
      </c>
      <c r="G68" s="8" t="s">
        <v>471</v>
      </c>
      <c r="H68" s="7">
        <v>3</v>
      </c>
      <c r="I68" s="7">
        <v>1399</v>
      </c>
      <c r="J68" s="22">
        <f t="shared" si="0"/>
        <v>7.3625578703703709E-3</v>
      </c>
    </row>
    <row r="69" spans="1:10">
      <c r="A69" s="7">
        <v>66</v>
      </c>
      <c r="B69" s="1" t="s">
        <v>504</v>
      </c>
      <c r="C69" s="1" t="s">
        <v>15</v>
      </c>
      <c r="E69" s="2">
        <v>1967</v>
      </c>
      <c r="F69" s="18">
        <v>5.8912037037037034E-2</v>
      </c>
      <c r="G69" s="8" t="s">
        <v>403</v>
      </c>
      <c r="H69" s="7">
        <v>11</v>
      </c>
      <c r="I69" s="7">
        <v>1391</v>
      </c>
      <c r="J69" s="22">
        <f t="shared" ref="J69" si="1">F69/$E$1</f>
        <v>7.3640046296296292E-3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9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21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>
      <c r="A1" s="6" t="str">
        <f>MAXI!A1</f>
        <v>29. Bad Bergzaberner Kurstadtlauf</v>
      </c>
      <c r="B1" s="25"/>
      <c r="C1" s="26" t="str">
        <f>MAXI!C1:D1</f>
        <v>VLG Bergzabern</v>
      </c>
      <c r="D1" s="26"/>
      <c r="E1" s="28">
        <v>4.4000000000000004</v>
      </c>
      <c r="F1" s="26" t="str">
        <f>MAXI!F1:G1</f>
        <v>Lauf</v>
      </c>
      <c r="G1" s="26"/>
      <c r="I1" s="27">
        <f>MAXI!I1:I1</f>
        <v>42490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30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>
      <c r="A3" s="13"/>
      <c r="B3" s="14">
        <f>SUBTOTAL(3,B4:B1004)</f>
        <v>66</v>
      </c>
      <c r="C3" s="15"/>
      <c r="D3" s="16"/>
      <c r="E3" s="16"/>
      <c r="F3" s="31"/>
      <c r="G3" s="16"/>
      <c r="H3" s="16"/>
      <c r="I3" s="16"/>
      <c r="J3" s="17"/>
    </row>
    <row r="4" spans="1:10">
      <c r="A4" s="7">
        <v>1</v>
      </c>
      <c r="B4" s="1" t="s">
        <v>14</v>
      </c>
      <c r="C4" s="1" t="s">
        <v>15</v>
      </c>
      <c r="E4" s="2">
        <v>1998</v>
      </c>
      <c r="F4" s="21">
        <v>9.5601851851851855E-3</v>
      </c>
      <c r="G4" s="8" t="s">
        <v>16</v>
      </c>
      <c r="H4" s="7">
        <v>1</v>
      </c>
      <c r="I4" s="7">
        <v>1831</v>
      </c>
      <c r="J4" s="22">
        <f>F4/$E$1</f>
        <v>2.1727693602693601E-3</v>
      </c>
    </row>
    <row r="5" spans="1:10">
      <c r="A5" s="7">
        <v>2</v>
      </c>
      <c r="B5" s="1" t="s">
        <v>17</v>
      </c>
      <c r="C5" s="1" t="s">
        <v>15</v>
      </c>
      <c r="E5" s="2">
        <v>1992</v>
      </c>
      <c r="F5" s="21">
        <v>9.8958333333333329E-3</v>
      </c>
      <c r="G5" s="8" t="s">
        <v>18</v>
      </c>
      <c r="H5" s="7">
        <v>1</v>
      </c>
      <c r="I5" s="7">
        <v>1830</v>
      </c>
      <c r="J5" s="22">
        <f t="shared" ref="J5:J68" si="0">F5/$E$1</f>
        <v>2.24905303030303E-3</v>
      </c>
    </row>
    <row r="6" spans="1:10">
      <c r="A6" s="7">
        <v>3</v>
      </c>
      <c r="B6" s="1" t="s">
        <v>19</v>
      </c>
      <c r="C6" s="1" t="s">
        <v>20</v>
      </c>
      <c r="E6" s="2">
        <v>1971</v>
      </c>
      <c r="F6" s="21">
        <v>9.9189814814814817E-3</v>
      </c>
      <c r="G6" s="8" t="s">
        <v>18</v>
      </c>
      <c r="H6" s="7">
        <v>2</v>
      </c>
      <c r="I6" s="7">
        <v>1839</v>
      </c>
      <c r="J6" s="22">
        <f t="shared" si="0"/>
        <v>2.2543139730639731E-3</v>
      </c>
    </row>
    <row r="7" spans="1:10">
      <c r="A7" s="7">
        <v>4</v>
      </c>
      <c r="B7" s="1" t="s">
        <v>21</v>
      </c>
      <c r="C7" s="1" t="s">
        <v>22</v>
      </c>
      <c r="D7" s="2" t="s">
        <v>23</v>
      </c>
      <c r="E7" s="2">
        <v>1982</v>
      </c>
      <c r="F7" s="21">
        <v>9.9652777777777778E-3</v>
      </c>
      <c r="G7" s="8" t="s">
        <v>18</v>
      </c>
      <c r="H7" s="7">
        <v>3</v>
      </c>
      <c r="I7" s="7">
        <v>1845</v>
      </c>
      <c r="J7" s="22">
        <f t="shared" si="0"/>
        <v>2.2648358585858584E-3</v>
      </c>
    </row>
    <row r="8" spans="1:10">
      <c r="A8" s="7">
        <v>5</v>
      </c>
      <c r="B8" s="1" t="s">
        <v>24</v>
      </c>
      <c r="C8" s="1" t="s">
        <v>22</v>
      </c>
      <c r="D8" s="2" t="s">
        <v>23</v>
      </c>
      <c r="E8" s="2">
        <v>1999</v>
      </c>
      <c r="F8" s="21">
        <v>1.0173611111111111E-2</v>
      </c>
      <c r="G8" s="8" t="s">
        <v>16</v>
      </c>
      <c r="H8" s="7">
        <v>2</v>
      </c>
      <c r="I8" s="7">
        <v>1844</v>
      </c>
      <c r="J8" s="22">
        <f t="shared" si="0"/>
        <v>2.3121843434343431E-3</v>
      </c>
    </row>
    <row r="9" spans="1:10">
      <c r="A9" s="7">
        <v>6</v>
      </c>
      <c r="B9" s="1" t="s">
        <v>25</v>
      </c>
      <c r="C9" s="1" t="s">
        <v>26</v>
      </c>
      <c r="D9" s="2" t="s">
        <v>23</v>
      </c>
      <c r="E9" s="2">
        <v>1981</v>
      </c>
      <c r="F9" s="21">
        <v>1.0208333333333333E-2</v>
      </c>
      <c r="G9" s="8" t="s">
        <v>27</v>
      </c>
      <c r="H9" s="7">
        <v>1</v>
      </c>
      <c r="I9" s="7">
        <v>1813</v>
      </c>
      <c r="J9" s="22">
        <f t="shared" si="0"/>
        <v>2.3200757575757573E-3</v>
      </c>
    </row>
    <row r="10" spans="1:10">
      <c r="A10" s="7">
        <v>7</v>
      </c>
      <c r="B10" s="1" t="s">
        <v>28</v>
      </c>
      <c r="C10" s="1" t="s">
        <v>29</v>
      </c>
      <c r="E10" s="2">
        <v>1991</v>
      </c>
      <c r="F10" s="21">
        <v>1.0347222222222223E-2</v>
      </c>
      <c r="G10" s="8" t="s">
        <v>18</v>
      </c>
      <c r="H10" s="7">
        <v>4</v>
      </c>
      <c r="I10" s="7">
        <v>1837</v>
      </c>
      <c r="J10" s="22">
        <f t="shared" si="0"/>
        <v>2.3516414141414141E-3</v>
      </c>
    </row>
    <row r="11" spans="1:10">
      <c r="A11" s="7">
        <v>8</v>
      </c>
      <c r="B11" s="1" t="s">
        <v>30</v>
      </c>
      <c r="C11" s="1" t="s">
        <v>31</v>
      </c>
      <c r="E11" s="2">
        <v>1968</v>
      </c>
      <c r="F11" s="21">
        <v>1.119212962962963E-2</v>
      </c>
      <c r="G11" s="8" t="s">
        <v>18</v>
      </c>
      <c r="H11" s="7">
        <v>5</v>
      </c>
      <c r="I11" s="7">
        <v>1847</v>
      </c>
      <c r="J11" s="22">
        <f t="shared" si="0"/>
        <v>2.543665824915825E-3</v>
      </c>
    </row>
    <row r="12" spans="1:10">
      <c r="A12" s="7">
        <v>9</v>
      </c>
      <c r="B12" s="1" t="s">
        <v>32</v>
      </c>
      <c r="C12" s="1" t="s">
        <v>33</v>
      </c>
      <c r="E12" s="2">
        <v>1999</v>
      </c>
      <c r="F12" s="21">
        <v>1.1331018518518518E-2</v>
      </c>
      <c r="G12" s="8" t="s">
        <v>16</v>
      </c>
      <c r="H12" s="7">
        <v>3</v>
      </c>
      <c r="I12" s="7">
        <v>1836</v>
      </c>
      <c r="J12" s="22">
        <f t="shared" si="0"/>
        <v>2.5752314814814813E-3</v>
      </c>
    </row>
    <row r="13" spans="1:10">
      <c r="A13" s="7">
        <v>10</v>
      </c>
      <c r="B13" s="1" t="s">
        <v>34</v>
      </c>
      <c r="C13" s="1" t="s">
        <v>15</v>
      </c>
      <c r="E13" s="2">
        <v>2000</v>
      </c>
      <c r="F13" s="21">
        <v>1.1747685185185186E-2</v>
      </c>
      <c r="G13" s="8" t="s">
        <v>16</v>
      </c>
      <c r="H13" s="7">
        <v>4</v>
      </c>
      <c r="I13" s="7">
        <v>1822</v>
      </c>
      <c r="J13" s="22">
        <f t="shared" si="0"/>
        <v>2.6699284511784512E-3</v>
      </c>
    </row>
    <row r="14" spans="1:10">
      <c r="A14" s="7">
        <v>11</v>
      </c>
      <c r="B14" s="1" t="s">
        <v>35</v>
      </c>
      <c r="C14" s="1" t="s">
        <v>36</v>
      </c>
      <c r="E14" s="2">
        <v>2001</v>
      </c>
      <c r="F14" s="21">
        <v>1.1747685185185186E-2</v>
      </c>
      <c r="G14" s="8" t="s">
        <v>37</v>
      </c>
      <c r="H14" s="7">
        <v>1</v>
      </c>
      <c r="I14" s="7">
        <v>1925</v>
      </c>
      <c r="J14" s="22">
        <f t="shared" si="0"/>
        <v>2.6699284511784512E-3</v>
      </c>
    </row>
    <row r="15" spans="1:10">
      <c r="A15" s="7">
        <v>12</v>
      </c>
      <c r="B15" s="1" t="s">
        <v>38</v>
      </c>
      <c r="C15" s="1" t="s">
        <v>39</v>
      </c>
      <c r="E15" s="2">
        <v>1968</v>
      </c>
      <c r="F15" s="21">
        <v>1.1759259259259259E-2</v>
      </c>
      <c r="G15" s="8" t="s">
        <v>18</v>
      </c>
      <c r="H15" s="7">
        <v>6</v>
      </c>
      <c r="I15" s="7">
        <v>1926</v>
      </c>
      <c r="J15" s="22">
        <f t="shared" si="0"/>
        <v>2.6725589225589223E-3</v>
      </c>
    </row>
    <row r="16" spans="1:10">
      <c r="A16" s="7">
        <v>13</v>
      </c>
      <c r="B16" s="1" t="s">
        <v>40</v>
      </c>
      <c r="C16" s="1" t="s">
        <v>41</v>
      </c>
      <c r="E16" s="2">
        <v>1999</v>
      </c>
      <c r="F16" s="21">
        <v>1.1898148148148149E-2</v>
      </c>
      <c r="G16" s="8" t="s">
        <v>16</v>
      </c>
      <c r="H16" s="7">
        <v>5</v>
      </c>
      <c r="I16" s="7">
        <v>1922</v>
      </c>
      <c r="J16" s="22">
        <f t="shared" si="0"/>
        <v>2.704124579124579E-3</v>
      </c>
    </row>
    <row r="17" spans="1:10">
      <c r="A17" s="7">
        <v>14</v>
      </c>
      <c r="B17" s="1" t="s">
        <v>42</v>
      </c>
      <c r="C17" s="1" t="s">
        <v>41</v>
      </c>
      <c r="E17" s="2">
        <v>2005</v>
      </c>
      <c r="F17" s="21">
        <v>1.1909722222222223E-2</v>
      </c>
      <c r="G17" s="8" t="s">
        <v>37</v>
      </c>
      <c r="H17" s="7">
        <v>2</v>
      </c>
      <c r="I17" s="7">
        <v>1848</v>
      </c>
      <c r="J17" s="22">
        <f t="shared" si="0"/>
        <v>2.7067550505050502E-3</v>
      </c>
    </row>
    <row r="18" spans="1:10">
      <c r="A18" s="7">
        <v>15</v>
      </c>
      <c r="B18" s="1" t="s">
        <v>43</v>
      </c>
      <c r="C18" s="1" t="s">
        <v>36</v>
      </c>
      <c r="E18" s="2">
        <v>1962</v>
      </c>
      <c r="F18" s="21">
        <v>1.1921296296296298E-2</v>
      </c>
      <c r="G18" s="8" t="s">
        <v>18</v>
      </c>
      <c r="H18" s="7">
        <v>7</v>
      </c>
      <c r="I18" s="7">
        <v>1928</v>
      </c>
      <c r="J18" s="22">
        <f t="shared" si="0"/>
        <v>2.7093855218855221E-3</v>
      </c>
    </row>
    <row r="19" spans="1:10">
      <c r="A19" s="7">
        <v>16</v>
      </c>
      <c r="B19" s="1" t="s">
        <v>44</v>
      </c>
      <c r="C19" s="1" t="s">
        <v>45</v>
      </c>
      <c r="E19" s="2">
        <v>1974</v>
      </c>
      <c r="F19" s="21">
        <v>1.2037037037037035E-2</v>
      </c>
      <c r="G19" s="8" t="s">
        <v>18</v>
      </c>
      <c r="H19" s="7">
        <v>8</v>
      </c>
      <c r="I19" s="7">
        <v>1829</v>
      </c>
      <c r="J19" s="22">
        <f t="shared" si="0"/>
        <v>2.7356902356902349E-3</v>
      </c>
    </row>
    <row r="20" spans="1:10">
      <c r="A20" s="7">
        <v>17</v>
      </c>
      <c r="B20" s="1" t="s">
        <v>46</v>
      </c>
      <c r="C20" s="1" t="s">
        <v>47</v>
      </c>
      <c r="E20" s="2">
        <v>1968</v>
      </c>
      <c r="F20" s="21">
        <v>1.207175925925926E-2</v>
      </c>
      <c r="G20" s="8" t="s">
        <v>18</v>
      </c>
      <c r="H20" s="7">
        <v>9</v>
      </c>
      <c r="I20" s="7">
        <v>1801</v>
      </c>
      <c r="J20" s="22">
        <f t="shared" si="0"/>
        <v>2.7435816498316496E-3</v>
      </c>
    </row>
    <row r="21" spans="1:10">
      <c r="A21" s="7">
        <v>18</v>
      </c>
      <c r="B21" s="1" t="s">
        <v>48</v>
      </c>
      <c r="C21" s="1" t="s">
        <v>15</v>
      </c>
      <c r="E21" s="2">
        <v>2004</v>
      </c>
      <c r="F21" s="21">
        <v>1.2164351851851852E-2</v>
      </c>
      <c r="G21" s="8" t="s">
        <v>37</v>
      </c>
      <c r="H21" s="7">
        <v>3</v>
      </c>
      <c r="I21" s="7">
        <v>1819</v>
      </c>
      <c r="J21" s="22">
        <f t="shared" si="0"/>
        <v>2.7646254208754206E-3</v>
      </c>
    </row>
    <row r="22" spans="1:10">
      <c r="A22" s="7">
        <v>19</v>
      </c>
      <c r="B22" s="1" t="s">
        <v>49</v>
      </c>
      <c r="C22" s="1" t="s">
        <v>36</v>
      </c>
      <c r="E22" s="2">
        <v>1968</v>
      </c>
      <c r="F22" s="21">
        <v>1.224537037037037E-2</v>
      </c>
      <c r="G22" s="8" t="s">
        <v>18</v>
      </c>
      <c r="H22" s="7">
        <v>10</v>
      </c>
      <c r="I22" s="7">
        <v>1818</v>
      </c>
      <c r="J22" s="22">
        <f t="shared" si="0"/>
        <v>2.7830387205387201E-3</v>
      </c>
    </row>
    <row r="23" spans="1:10">
      <c r="A23" s="7">
        <v>20</v>
      </c>
      <c r="B23" s="1" t="s">
        <v>50</v>
      </c>
      <c r="C23" s="1" t="s">
        <v>15</v>
      </c>
      <c r="E23" s="2">
        <v>2000</v>
      </c>
      <c r="F23" s="21">
        <v>1.2361111111111113E-2</v>
      </c>
      <c r="G23" s="8" t="s">
        <v>16</v>
      </c>
      <c r="H23" s="7">
        <v>6</v>
      </c>
      <c r="I23" s="7">
        <v>1821</v>
      </c>
      <c r="J23" s="22">
        <f t="shared" si="0"/>
        <v>2.8093434343434347E-3</v>
      </c>
    </row>
    <row r="24" spans="1:10">
      <c r="A24" s="7">
        <v>21</v>
      </c>
      <c r="B24" s="1" t="s">
        <v>51</v>
      </c>
      <c r="C24" s="1" t="s">
        <v>47</v>
      </c>
      <c r="E24" s="2">
        <v>2001</v>
      </c>
      <c r="F24" s="21">
        <v>1.2719907407407407E-2</v>
      </c>
      <c r="G24" s="8" t="s">
        <v>37</v>
      </c>
      <c r="H24" s="7">
        <v>4</v>
      </c>
      <c r="I24" s="7">
        <v>1800</v>
      </c>
      <c r="J24" s="22">
        <f t="shared" si="0"/>
        <v>2.8908880471380468E-3</v>
      </c>
    </row>
    <row r="25" spans="1:10">
      <c r="A25" s="7">
        <v>22</v>
      </c>
      <c r="B25" s="1" t="s">
        <v>52</v>
      </c>
      <c r="C25" s="1" t="s">
        <v>41</v>
      </c>
      <c r="E25" s="2">
        <v>2006</v>
      </c>
      <c r="F25" s="21">
        <v>1.2881944444444446E-2</v>
      </c>
      <c r="G25" s="8" t="s">
        <v>37</v>
      </c>
      <c r="H25" s="7">
        <v>5</v>
      </c>
      <c r="I25" s="7">
        <v>1927</v>
      </c>
      <c r="J25" s="22">
        <f t="shared" si="0"/>
        <v>2.9277146464646467E-3</v>
      </c>
    </row>
    <row r="26" spans="1:10">
      <c r="A26" s="7">
        <v>23</v>
      </c>
      <c r="B26" s="1" t="s">
        <v>53</v>
      </c>
      <c r="C26" s="1" t="s">
        <v>54</v>
      </c>
      <c r="E26" s="2">
        <v>1976</v>
      </c>
      <c r="F26" s="21">
        <v>1.2905092592592591E-2</v>
      </c>
      <c r="G26" s="8" t="s">
        <v>18</v>
      </c>
      <c r="H26" s="7">
        <v>11</v>
      </c>
      <c r="I26" s="7">
        <v>1815</v>
      </c>
      <c r="J26" s="22">
        <f t="shared" si="0"/>
        <v>2.9329755892255889E-3</v>
      </c>
    </row>
    <row r="27" spans="1:10">
      <c r="A27" s="7">
        <v>24</v>
      </c>
      <c r="B27" s="1" t="s">
        <v>55</v>
      </c>
      <c r="C27" s="1" t="s">
        <v>56</v>
      </c>
      <c r="E27" s="2">
        <v>2002</v>
      </c>
      <c r="F27" s="21">
        <v>1.300925925925926E-2</v>
      </c>
      <c r="G27" s="8" t="s">
        <v>37</v>
      </c>
      <c r="H27" s="7">
        <v>6</v>
      </c>
      <c r="I27" s="7">
        <v>1835</v>
      </c>
      <c r="J27" s="22">
        <f t="shared" si="0"/>
        <v>2.9566498316498315E-3</v>
      </c>
    </row>
    <row r="28" spans="1:10">
      <c r="A28" s="7">
        <v>25</v>
      </c>
      <c r="B28" s="1" t="s">
        <v>57</v>
      </c>
      <c r="C28" s="1" t="s">
        <v>36</v>
      </c>
      <c r="E28" s="2">
        <v>2001</v>
      </c>
      <c r="F28" s="21">
        <v>1.3101851851851852E-2</v>
      </c>
      <c r="G28" s="8" t="s">
        <v>37</v>
      </c>
      <c r="H28" s="7">
        <v>7</v>
      </c>
      <c r="I28" s="7">
        <v>1816</v>
      </c>
      <c r="J28" s="22">
        <f t="shared" si="0"/>
        <v>2.9776936026936025E-3</v>
      </c>
    </row>
    <row r="29" spans="1:10">
      <c r="A29" s="7">
        <v>26</v>
      </c>
      <c r="B29" s="1" t="s">
        <v>58</v>
      </c>
      <c r="C29" s="1" t="s">
        <v>15</v>
      </c>
      <c r="E29" s="2">
        <v>2000</v>
      </c>
      <c r="F29" s="21">
        <v>1.3113425925925926E-2</v>
      </c>
      <c r="G29" s="8" t="s">
        <v>59</v>
      </c>
      <c r="H29" s="7">
        <v>1</v>
      </c>
      <c r="I29" s="7">
        <v>1823</v>
      </c>
      <c r="J29" s="22">
        <f t="shared" si="0"/>
        <v>2.980324074074074E-3</v>
      </c>
    </row>
    <row r="30" spans="1:10">
      <c r="A30" s="7">
        <v>27</v>
      </c>
      <c r="B30" s="1" t="s">
        <v>60</v>
      </c>
      <c r="C30" s="1" t="s">
        <v>39</v>
      </c>
      <c r="E30" s="2">
        <v>1991</v>
      </c>
      <c r="F30" s="21">
        <v>1.3194444444444444E-2</v>
      </c>
      <c r="G30" s="8" t="s">
        <v>18</v>
      </c>
      <c r="H30" s="7">
        <v>12</v>
      </c>
      <c r="I30" s="7">
        <v>1929</v>
      </c>
      <c r="J30" s="22">
        <f t="shared" si="0"/>
        <v>2.9987373737373735E-3</v>
      </c>
    </row>
    <row r="31" spans="1:10">
      <c r="A31" s="7">
        <v>28</v>
      </c>
      <c r="B31" s="1" t="s">
        <v>61</v>
      </c>
      <c r="C31" s="1" t="s">
        <v>41</v>
      </c>
      <c r="E31" s="2">
        <v>2006</v>
      </c>
      <c r="F31" s="21">
        <v>1.3263888888888889E-2</v>
      </c>
      <c r="G31" s="8" t="s">
        <v>37</v>
      </c>
      <c r="H31" s="7">
        <v>8</v>
      </c>
      <c r="I31" s="7">
        <v>1921</v>
      </c>
      <c r="J31" s="22">
        <f t="shared" si="0"/>
        <v>3.0145202020202019E-3</v>
      </c>
    </row>
    <row r="32" spans="1:10">
      <c r="A32" s="7">
        <v>29</v>
      </c>
      <c r="B32" s="1" t="s">
        <v>62</v>
      </c>
      <c r="C32" s="1" t="s">
        <v>63</v>
      </c>
      <c r="E32" s="2">
        <v>2004</v>
      </c>
      <c r="F32" s="21">
        <v>1.329861111111111E-2</v>
      </c>
      <c r="G32" s="8" t="s">
        <v>37</v>
      </c>
      <c r="H32" s="7">
        <v>9</v>
      </c>
      <c r="I32" s="7">
        <v>1834</v>
      </c>
      <c r="J32" s="22">
        <f t="shared" si="0"/>
        <v>3.0224116161616157E-3</v>
      </c>
    </row>
    <row r="33" spans="1:10">
      <c r="A33" s="7">
        <v>30</v>
      </c>
      <c r="B33" s="1" t="s">
        <v>64</v>
      </c>
      <c r="C33" s="1" t="s">
        <v>41</v>
      </c>
      <c r="E33" s="2">
        <v>1998</v>
      </c>
      <c r="F33" s="21">
        <v>1.3321759259259261E-2</v>
      </c>
      <c r="G33" s="8" t="s">
        <v>59</v>
      </c>
      <c r="H33" s="7">
        <v>2</v>
      </c>
      <c r="I33" s="7">
        <v>1917</v>
      </c>
      <c r="J33" s="22">
        <f t="shared" si="0"/>
        <v>3.0276725589225592E-3</v>
      </c>
    </row>
    <row r="34" spans="1:10">
      <c r="A34" s="7">
        <v>31</v>
      </c>
      <c r="B34" s="1" t="s">
        <v>65</v>
      </c>
      <c r="C34" s="1" t="s">
        <v>66</v>
      </c>
      <c r="E34" s="2">
        <v>1985</v>
      </c>
      <c r="F34" s="21">
        <v>1.3634259259259257E-2</v>
      </c>
      <c r="G34" s="8" t="s">
        <v>18</v>
      </c>
      <c r="H34" s="7">
        <v>13</v>
      </c>
      <c r="I34" s="7">
        <v>1840</v>
      </c>
      <c r="J34" s="22">
        <f t="shared" si="0"/>
        <v>3.0986952861952856E-3</v>
      </c>
    </row>
    <row r="35" spans="1:10">
      <c r="A35" s="7">
        <v>32</v>
      </c>
      <c r="B35" s="1" t="s">
        <v>67</v>
      </c>
      <c r="C35" s="1" t="s">
        <v>41</v>
      </c>
      <c r="E35" s="2">
        <v>2002</v>
      </c>
      <c r="F35" s="21">
        <v>1.3645833333333331E-2</v>
      </c>
      <c r="G35" s="8" t="s">
        <v>37</v>
      </c>
      <c r="H35" s="7">
        <v>10</v>
      </c>
      <c r="I35" s="7">
        <v>1918</v>
      </c>
      <c r="J35" s="22">
        <f t="shared" si="0"/>
        <v>3.1013257575757567E-3</v>
      </c>
    </row>
    <row r="36" spans="1:10">
      <c r="A36" s="7">
        <v>33</v>
      </c>
      <c r="B36" s="1" t="s">
        <v>68</v>
      </c>
      <c r="C36" s="1" t="s">
        <v>41</v>
      </c>
      <c r="E36" s="2">
        <v>2000</v>
      </c>
      <c r="F36" s="21">
        <v>1.375E-2</v>
      </c>
      <c r="G36" s="8" t="s">
        <v>59</v>
      </c>
      <c r="H36" s="7">
        <v>3</v>
      </c>
      <c r="I36" s="7">
        <v>1915</v>
      </c>
      <c r="J36" s="22">
        <f t="shared" si="0"/>
        <v>3.1249999999999997E-3</v>
      </c>
    </row>
    <row r="37" spans="1:10">
      <c r="A37" s="7">
        <v>34</v>
      </c>
      <c r="B37" s="1" t="s">
        <v>69</v>
      </c>
      <c r="C37" s="1" t="s">
        <v>70</v>
      </c>
      <c r="E37" s="2">
        <v>2002</v>
      </c>
      <c r="F37" s="21">
        <v>1.3946759259259258E-2</v>
      </c>
      <c r="G37" s="8" t="s">
        <v>71</v>
      </c>
      <c r="H37" s="7">
        <v>1</v>
      </c>
      <c r="I37" s="7">
        <v>1934</v>
      </c>
      <c r="J37" s="22">
        <f t="shared" si="0"/>
        <v>3.1697180134680129E-3</v>
      </c>
    </row>
    <row r="38" spans="1:10">
      <c r="A38" s="7">
        <v>35</v>
      </c>
      <c r="B38" s="1" t="s">
        <v>72</v>
      </c>
      <c r="C38" s="1" t="s">
        <v>73</v>
      </c>
      <c r="E38" s="2">
        <v>1971</v>
      </c>
      <c r="F38" s="21">
        <v>1.4004629629629631E-2</v>
      </c>
      <c r="G38" s="8" t="s">
        <v>27</v>
      </c>
      <c r="H38" s="7">
        <v>2</v>
      </c>
      <c r="I38" s="7">
        <v>1841</v>
      </c>
      <c r="J38" s="22">
        <f t="shared" si="0"/>
        <v>3.1828703703703702E-3</v>
      </c>
    </row>
    <row r="39" spans="1:10">
      <c r="A39" s="7">
        <v>36</v>
      </c>
      <c r="B39" s="1" t="s">
        <v>74</v>
      </c>
      <c r="C39" s="1" t="s">
        <v>29</v>
      </c>
      <c r="E39" s="2">
        <v>2006</v>
      </c>
      <c r="F39" s="21">
        <v>1.4039351851851851E-2</v>
      </c>
      <c r="G39" s="8" t="s">
        <v>37</v>
      </c>
      <c r="H39" s="7">
        <v>11</v>
      </c>
      <c r="I39" s="7">
        <v>1938</v>
      </c>
      <c r="J39" s="22">
        <f t="shared" si="0"/>
        <v>3.190761784511784E-3</v>
      </c>
    </row>
    <row r="40" spans="1:10">
      <c r="A40" s="7">
        <v>37</v>
      </c>
      <c r="B40" s="1" t="s">
        <v>75</v>
      </c>
      <c r="C40" s="1" t="s">
        <v>29</v>
      </c>
      <c r="E40" s="2">
        <v>2002</v>
      </c>
      <c r="F40" s="21">
        <v>1.4050925925925927E-2</v>
      </c>
      <c r="G40" s="8" t="s">
        <v>71</v>
      </c>
      <c r="H40" s="7">
        <v>2</v>
      </c>
      <c r="I40" s="7">
        <v>1937</v>
      </c>
      <c r="J40" s="22">
        <f t="shared" si="0"/>
        <v>3.1933922558922559E-3</v>
      </c>
    </row>
    <row r="41" spans="1:10">
      <c r="A41" s="7">
        <v>38</v>
      </c>
      <c r="B41" s="1" t="s">
        <v>76</v>
      </c>
      <c r="C41" s="1" t="s">
        <v>15</v>
      </c>
      <c r="E41" s="2">
        <v>2000</v>
      </c>
      <c r="F41" s="21">
        <v>1.4074074074074074E-2</v>
      </c>
      <c r="G41" s="8" t="s">
        <v>16</v>
      </c>
      <c r="H41" s="7">
        <v>7</v>
      </c>
      <c r="I41" s="7">
        <v>1820</v>
      </c>
      <c r="J41" s="22">
        <f t="shared" si="0"/>
        <v>3.1986531986531981E-3</v>
      </c>
    </row>
    <row r="42" spans="1:10">
      <c r="A42" s="7">
        <v>39</v>
      </c>
      <c r="B42" s="1" t="s">
        <v>77</v>
      </c>
      <c r="C42" s="1" t="s">
        <v>78</v>
      </c>
      <c r="E42" s="2">
        <v>1972</v>
      </c>
      <c r="F42" s="21">
        <v>1.4189814814814815E-2</v>
      </c>
      <c r="G42" s="8" t="s">
        <v>18</v>
      </c>
      <c r="H42" s="7">
        <v>14</v>
      </c>
      <c r="I42" s="7">
        <v>1809</v>
      </c>
      <c r="J42" s="22">
        <f t="shared" si="0"/>
        <v>3.2249579124579123E-3</v>
      </c>
    </row>
    <row r="43" spans="1:10">
      <c r="A43" s="7">
        <v>40</v>
      </c>
      <c r="B43" s="1" t="s">
        <v>79</v>
      </c>
      <c r="C43" s="1" t="s">
        <v>80</v>
      </c>
      <c r="E43" s="2">
        <v>2000</v>
      </c>
      <c r="F43" s="21">
        <v>1.4444444444444446E-2</v>
      </c>
      <c r="G43" s="8" t="s">
        <v>16</v>
      </c>
      <c r="H43" s="7">
        <v>8</v>
      </c>
      <c r="I43" s="7">
        <v>1930</v>
      </c>
      <c r="J43" s="22">
        <f t="shared" si="0"/>
        <v>3.2828282828282827E-3</v>
      </c>
    </row>
    <row r="44" spans="1:10">
      <c r="A44" s="7">
        <v>41</v>
      </c>
      <c r="B44" s="1" t="s">
        <v>81</v>
      </c>
      <c r="C44" s="1" t="s">
        <v>80</v>
      </c>
      <c r="E44" s="2">
        <v>2000</v>
      </c>
      <c r="F44" s="21">
        <v>1.4456018518518519E-2</v>
      </c>
      <c r="G44" s="8" t="s">
        <v>16</v>
      </c>
      <c r="H44" s="7">
        <v>9</v>
      </c>
      <c r="I44" s="7">
        <v>1931</v>
      </c>
      <c r="J44" s="22">
        <f t="shared" si="0"/>
        <v>3.2854587542087543E-3</v>
      </c>
    </row>
    <row r="45" spans="1:10">
      <c r="A45" s="7">
        <v>42</v>
      </c>
      <c r="B45" s="1" t="s">
        <v>82</v>
      </c>
      <c r="C45" s="1" t="s">
        <v>41</v>
      </c>
      <c r="E45" s="2">
        <v>2007</v>
      </c>
      <c r="F45" s="21">
        <v>1.4733796296296295E-2</v>
      </c>
      <c r="G45" s="8" t="s">
        <v>37</v>
      </c>
      <c r="H45" s="7">
        <v>12</v>
      </c>
      <c r="I45" s="7">
        <v>1849</v>
      </c>
      <c r="J45" s="22">
        <f t="shared" si="0"/>
        <v>3.3485900673400669E-3</v>
      </c>
    </row>
    <row r="46" spans="1:10">
      <c r="A46" s="7">
        <v>43</v>
      </c>
      <c r="B46" s="1" t="s">
        <v>83</v>
      </c>
      <c r="C46" s="1" t="s">
        <v>84</v>
      </c>
      <c r="E46" s="2">
        <v>2001</v>
      </c>
      <c r="F46" s="21">
        <v>1.4780092592592595E-2</v>
      </c>
      <c r="G46" s="8" t="s">
        <v>71</v>
      </c>
      <c r="H46" s="7">
        <v>3</v>
      </c>
      <c r="I46" s="7">
        <v>1936</v>
      </c>
      <c r="J46" s="22">
        <f t="shared" si="0"/>
        <v>3.3591119528619531E-3</v>
      </c>
    </row>
    <row r="47" spans="1:10">
      <c r="A47" s="7">
        <v>44</v>
      </c>
      <c r="B47" s="1" t="s">
        <v>85</v>
      </c>
      <c r="C47" s="1" t="s">
        <v>86</v>
      </c>
      <c r="E47" s="2">
        <v>1973</v>
      </c>
      <c r="F47" s="21">
        <v>1.4814814814814814E-2</v>
      </c>
      <c r="G47" s="8" t="s">
        <v>27</v>
      </c>
      <c r="H47" s="7">
        <v>3</v>
      </c>
      <c r="I47" s="7">
        <v>1810</v>
      </c>
      <c r="J47" s="22">
        <f t="shared" si="0"/>
        <v>3.3670033670033664E-3</v>
      </c>
    </row>
    <row r="48" spans="1:10">
      <c r="A48" s="7">
        <v>45</v>
      </c>
      <c r="B48" s="1" t="s">
        <v>87</v>
      </c>
      <c r="C48" s="1" t="s">
        <v>86</v>
      </c>
      <c r="E48" s="2">
        <v>1972</v>
      </c>
      <c r="F48" s="21">
        <v>1.4849537037037036E-2</v>
      </c>
      <c r="G48" s="8" t="s">
        <v>27</v>
      </c>
      <c r="H48" s="7">
        <v>4</v>
      </c>
      <c r="I48" s="7">
        <v>1939</v>
      </c>
      <c r="J48" s="22">
        <f t="shared" si="0"/>
        <v>3.3748947811447806E-3</v>
      </c>
    </row>
    <row r="49" spans="1:10">
      <c r="A49" s="7">
        <v>46</v>
      </c>
      <c r="B49" s="1" t="s">
        <v>88</v>
      </c>
      <c r="C49" s="1" t="s">
        <v>89</v>
      </c>
      <c r="E49" s="2">
        <v>1976</v>
      </c>
      <c r="F49" s="21">
        <v>1.4988425925925926E-2</v>
      </c>
      <c r="G49" s="8" t="s">
        <v>27</v>
      </c>
      <c r="H49" s="7">
        <v>5</v>
      </c>
      <c r="I49" s="7">
        <v>1923</v>
      </c>
      <c r="J49" s="22">
        <f t="shared" si="0"/>
        <v>3.4064604377104374E-3</v>
      </c>
    </row>
    <row r="50" spans="1:10">
      <c r="A50" s="7">
        <v>47</v>
      </c>
      <c r="B50" s="1" t="s">
        <v>90</v>
      </c>
      <c r="C50" s="1" t="s">
        <v>41</v>
      </c>
      <c r="E50" s="2">
        <v>2000</v>
      </c>
      <c r="F50" s="21">
        <v>1.5000000000000001E-2</v>
      </c>
      <c r="G50" s="8" t="s">
        <v>59</v>
      </c>
      <c r="H50" s="7">
        <v>4</v>
      </c>
      <c r="I50" s="7">
        <v>1916</v>
      </c>
      <c r="J50" s="22">
        <f t="shared" si="0"/>
        <v>3.4090909090909089E-3</v>
      </c>
    </row>
    <row r="51" spans="1:10">
      <c r="A51" s="7">
        <v>48</v>
      </c>
      <c r="B51" s="1" t="s">
        <v>91</v>
      </c>
      <c r="C51" s="1" t="s">
        <v>66</v>
      </c>
      <c r="E51" s="2">
        <v>1949</v>
      </c>
      <c r="F51" s="21">
        <v>1.5196759259259259E-2</v>
      </c>
      <c r="G51" s="8" t="s">
        <v>18</v>
      </c>
      <c r="H51" s="7">
        <v>15</v>
      </c>
      <c r="I51" s="7">
        <v>1940</v>
      </c>
      <c r="J51" s="22">
        <f t="shared" si="0"/>
        <v>3.4538089225589221E-3</v>
      </c>
    </row>
    <row r="52" spans="1:10">
      <c r="A52" s="7">
        <v>49</v>
      </c>
      <c r="B52" s="1" t="s">
        <v>92</v>
      </c>
      <c r="C52" s="1" t="s">
        <v>93</v>
      </c>
      <c r="E52" s="2">
        <v>2004</v>
      </c>
      <c r="F52" s="21">
        <v>1.5208333333333332E-2</v>
      </c>
      <c r="G52" s="8" t="s">
        <v>71</v>
      </c>
      <c r="H52" s="7">
        <v>4</v>
      </c>
      <c r="I52" s="7">
        <v>1808</v>
      </c>
      <c r="J52" s="22">
        <f t="shared" si="0"/>
        <v>3.4564393939393936E-3</v>
      </c>
    </row>
    <row r="53" spans="1:10">
      <c r="A53" s="7">
        <v>50</v>
      </c>
      <c r="B53" s="1" t="s">
        <v>94</v>
      </c>
      <c r="C53" s="1" t="s">
        <v>15</v>
      </c>
      <c r="E53" s="2">
        <v>1970</v>
      </c>
      <c r="F53" s="21">
        <v>1.5231481481481483E-2</v>
      </c>
      <c r="G53" s="8" t="s">
        <v>18</v>
      </c>
      <c r="H53" s="7">
        <v>16</v>
      </c>
      <c r="I53" s="7">
        <v>1826</v>
      </c>
      <c r="J53" s="22">
        <f t="shared" si="0"/>
        <v>3.4617003367003367E-3</v>
      </c>
    </row>
    <row r="54" spans="1:10">
      <c r="A54" s="7">
        <v>51</v>
      </c>
      <c r="B54" s="1" t="s">
        <v>95</v>
      </c>
      <c r="C54" s="1" t="s">
        <v>41</v>
      </c>
      <c r="E54" s="2">
        <v>1964</v>
      </c>
      <c r="F54" s="21">
        <v>1.5289351851851851E-2</v>
      </c>
      <c r="G54" s="8" t="s">
        <v>18</v>
      </c>
      <c r="H54" s="7">
        <v>17</v>
      </c>
      <c r="I54" s="7">
        <v>1924</v>
      </c>
      <c r="J54" s="22">
        <f t="shared" si="0"/>
        <v>3.4748526936026931E-3</v>
      </c>
    </row>
    <row r="55" spans="1:10">
      <c r="A55" s="7">
        <v>52</v>
      </c>
      <c r="B55" s="1" t="s">
        <v>96</v>
      </c>
      <c r="C55" s="1" t="s">
        <v>41</v>
      </c>
      <c r="E55" s="2">
        <v>1972</v>
      </c>
      <c r="F55" s="21">
        <v>1.5347222222222222E-2</v>
      </c>
      <c r="G55" s="8" t="s">
        <v>18</v>
      </c>
      <c r="H55" s="7">
        <v>18</v>
      </c>
      <c r="I55" s="7">
        <v>1920</v>
      </c>
      <c r="J55" s="22">
        <f t="shared" si="0"/>
        <v>3.4880050505050504E-3</v>
      </c>
    </row>
    <row r="56" spans="1:10">
      <c r="A56" s="7">
        <v>53</v>
      </c>
      <c r="B56" s="1" t="s">
        <v>97</v>
      </c>
      <c r="C56" s="1" t="s">
        <v>98</v>
      </c>
      <c r="E56" s="2">
        <v>2000</v>
      </c>
      <c r="F56" s="21">
        <v>1.5358796296296296E-2</v>
      </c>
      <c r="G56" s="8" t="s">
        <v>59</v>
      </c>
      <c r="H56" s="7">
        <v>5</v>
      </c>
      <c r="I56" s="7">
        <v>1842</v>
      </c>
      <c r="J56" s="22">
        <f t="shared" si="0"/>
        <v>3.4906355218855215E-3</v>
      </c>
    </row>
    <row r="57" spans="1:10">
      <c r="A57" s="7">
        <v>54</v>
      </c>
      <c r="B57" s="1" t="s">
        <v>99</v>
      </c>
      <c r="C57" s="1" t="s">
        <v>100</v>
      </c>
      <c r="E57" s="2">
        <v>1962</v>
      </c>
      <c r="F57" s="21">
        <v>1.5497685185185186E-2</v>
      </c>
      <c r="G57" s="8" t="s">
        <v>27</v>
      </c>
      <c r="H57" s="7">
        <v>6</v>
      </c>
      <c r="I57" s="7">
        <v>1827</v>
      </c>
      <c r="J57" s="22">
        <f t="shared" si="0"/>
        <v>3.5222011784511783E-3</v>
      </c>
    </row>
    <row r="58" spans="1:10">
      <c r="A58" s="7">
        <v>55</v>
      </c>
      <c r="B58" s="1" t="s">
        <v>101</v>
      </c>
      <c r="C58" s="1" t="s">
        <v>39</v>
      </c>
      <c r="E58" s="2">
        <v>1964</v>
      </c>
      <c r="F58" s="21">
        <v>1.5682870370370371E-2</v>
      </c>
      <c r="G58" s="8" t="s">
        <v>18</v>
      </c>
      <c r="H58" s="7">
        <v>19</v>
      </c>
      <c r="I58" s="7">
        <v>1846</v>
      </c>
      <c r="J58" s="22">
        <f t="shared" si="0"/>
        <v>3.5642887205387204E-3</v>
      </c>
    </row>
    <row r="59" spans="1:10">
      <c r="A59" s="7">
        <v>56</v>
      </c>
      <c r="B59" s="1" t="s">
        <v>102</v>
      </c>
      <c r="C59" s="1" t="s">
        <v>103</v>
      </c>
      <c r="E59" s="2">
        <v>2002</v>
      </c>
      <c r="F59" s="21">
        <v>1.5821759259259261E-2</v>
      </c>
      <c r="G59" s="8" t="s">
        <v>71</v>
      </c>
      <c r="H59" s="7">
        <v>5</v>
      </c>
      <c r="I59" s="7">
        <v>1935</v>
      </c>
      <c r="J59" s="22">
        <f t="shared" si="0"/>
        <v>3.5958543771043771E-3</v>
      </c>
    </row>
    <row r="60" spans="1:10">
      <c r="A60" s="7">
        <v>57</v>
      </c>
      <c r="B60" s="1" t="s">
        <v>104</v>
      </c>
      <c r="C60" s="1" t="s">
        <v>84</v>
      </c>
      <c r="E60" s="2">
        <v>1996</v>
      </c>
      <c r="F60" s="21">
        <v>1.6400462962962964E-2</v>
      </c>
      <c r="G60" s="8" t="s">
        <v>18</v>
      </c>
      <c r="H60" s="7">
        <v>20</v>
      </c>
      <c r="I60" s="7">
        <v>1838</v>
      </c>
      <c r="J60" s="22">
        <f t="shared" si="0"/>
        <v>3.727377946127946E-3</v>
      </c>
    </row>
    <row r="61" spans="1:10">
      <c r="A61" s="7">
        <v>58</v>
      </c>
      <c r="B61" s="1" t="s">
        <v>105</v>
      </c>
      <c r="C61" s="1" t="s">
        <v>106</v>
      </c>
      <c r="E61" s="2">
        <v>1961</v>
      </c>
      <c r="F61" s="21">
        <v>1.6481481481481482E-2</v>
      </c>
      <c r="G61" s="8" t="s">
        <v>27</v>
      </c>
      <c r="H61" s="7">
        <v>7</v>
      </c>
      <c r="I61" s="7">
        <v>1828</v>
      </c>
      <c r="J61" s="22">
        <f t="shared" si="0"/>
        <v>3.7457912457912455E-3</v>
      </c>
    </row>
    <row r="62" spans="1:10">
      <c r="A62" s="7">
        <v>59</v>
      </c>
      <c r="B62" s="1" t="s">
        <v>107</v>
      </c>
      <c r="C62" s="1" t="s">
        <v>15</v>
      </c>
      <c r="E62" s="2">
        <v>1992</v>
      </c>
      <c r="F62" s="21">
        <v>1.6493055555555556E-2</v>
      </c>
      <c r="G62" s="8" t="s">
        <v>27</v>
      </c>
      <c r="H62" s="7">
        <v>8</v>
      </c>
      <c r="I62" s="7">
        <v>1843</v>
      </c>
      <c r="J62" s="22">
        <f t="shared" si="0"/>
        <v>3.748421717171717E-3</v>
      </c>
    </row>
    <row r="63" spans="1:10">
      <c r="A63" s="7">
        <v>60</v>
      </c>
      <c r="B63" s="1" t="s">
        <v>108</v>
      </c>
      <c r="C63" s="1" t="s">
        <v>86</v>
      </c>
      <c r="E63" s="2">
        <v>1946</v>
      </c>
      <c r="F63" s="21">
        <v>1.7013888888888887E-2</v>
      </c>
      <c r="G63" s="8" t="s">
        <v>18</v>
      </c>
      <c r="H63" s="7">
        <v>21</v>
      </c>
      <c r="I63" s="7">
        <v>1814</v>
      </c>
      <c r="J63" s="22">
        <f t="shared" si="0"/>
        <v>3.8667929292929286E-3</v>
      </c>
    </row>
    <row r="64" spans="1:10">
      <c r="A64" s="7">
        <v>61</v>
      </c>
      <c r="B64" s="1" t="s">
        <v>109</v>
      </c>
      <c r="C64" s="1" t="s">
        <v>110</v>
      </c>
      <c r="E64" s="2">
        <v>1962</v>
      </c>
      <c r="F64" s="21">
        <v>1.7199074074074071E-2</v>
      </c>
      <c r="G64" s="8" t="s">
        <v>27</v>
      </c>
      <c r="H64" s="7">
        <v>9</v>
      </c>
      <c r="I64" s="7">
        <v>1833</v>
      </c>
      <c r="J64" s="22">
        <f t="shared" si="0"/>
        <v>3.9088804713804702E-3</v>
      </c>
    </row>
    <row r="65" spans="1:10">
      <c r="A65" s="7">
        <v>62</v>
      </c>
      <c r="B65" s="1" t="s">
        <v>111</v>
      </c>
      <c r="C65" s="1" t="s">
        <v>84</v>
      </c>
      <c r="E65" s="2">
        <v>2004</v>
      </c>
      <c r="F65" s="21">
        <v>1.800925925925926E-2</v>
      </c>
      <c r="G65" s="8" t="s">
        <v>37</v>
      </c>
      <c r="H65" s="7">
        <v>13</v>
      </c>
      <c r="I65" s="7">
        <v>1933</v>
      </c>
      <c r="J65" s="22">
        <f t="shared" si="0"/>
        <v>4.0930134680134678E-3</v>
      </c>
    </row>
    <row r="66" spans="1:10">
      <c r="A66" s="7">
        <v>63</v>
      </c>
      <c r="B66" s="1" t="s">
        <v>112</v>
      </c>
      <c r="C66" s="1" t="s">
        <v>84</v>
      </c>
      <c r="E66" s="2">
        <v>1969</v>
      </c>
      <c r="F66" s="21">
        <v>1.8032407407407407E-2</v>
      </c>
      <c r="G66" s="8" t="s">
        <v>18</v>
      </c>
      <c r="H66" s="7">
        <v>22</v>
      </c>
      <c r="I66" s="7">
        <v>1932</v>
      </c>
      <c r="J66" s="22">
        <f t="shared" si="0"/>
        <v>4.09827441077441E-3</v>
      </c>
    </row>
    <row r="67" spans="1:10">
      <c r="A67" s="7">
        <v>64</v>
      </c>
      <c r="B67" s="1" t="s">
        <v>113</v>
      </c>
      <c r="C67" s="1" t="s">
        <v>36</v>
      </c>
      <c r="E67" s="2">
        <v>1972</v>
      </c>
      <c r="F67" s="21">
        <v>1.8368055555555554E-2</v>
      </c>
      <c r="G67" s="8" t="s">
        <v>27</v>
      </c>
      <c r="H67" s="7">
        <v>10</v>
      </c>
      <c r="I67" s="7">
        <v>1817</v>
      </c>
      <c r="J67" s="22">
        <f t="shared" si="0"/>
        <v>4.1745580808080799E-3</v>
      </c>
    </row>
    <row r="68" spans="1:10">
      <c r="A68" s="7">
        <v>65</v>
      </c>
      <c r="B68" s="1" t="s">
        <v>114</v>
      </c>
      <c r="C68" s="1" t="s">
        <v>110</v>
      </c>
      <c r="E68" s="2">
        <v>1947</v>
      </c>
      <c r="F68" s="21">
        <v>2.0243055555555552E-2</v>
      </c>
      <c r="G68" s="8" t="s">
        <v>18</v>
      </c>
      <c r="H68" s="7">
        <v>23</v>
      </c>
      <c r="I68" s="7">
        <v>1832</v>
      </c>
      <c r="J68" s="22">
        <f t="shared" si="0"/>
        <v>4.6006944444444437E-3</v>
      </c>
    </row>
    <row r="69" spans="1:10">
      <c r="A69" s="7">
        <v>66</v>
      </c>
      <c r="B69" s="1" t="s">
        <v>115</v>
      </c>
      <c r="C69" s="1" t="s">
        <v>15</v>
      </c>
      <c r="E69" s="2">
        <v>1962</v>
      </c>
      <c r="F69" s="21">
        <v>2.0266203703703703E-2</v>
      </c>
      <c r="G69" s="8" t="s">
        <v>27</v>
      </c>
      <c r="H69" s="7">
        <v>11</v>
      </c>
      <c r="I69" s="7">
        <v>1807</v>
      </c>
      <c r="J69" s="22">
        <f t="shared" ref="J69" si="1">F69/$E$1</f>
        <v>4.6059553872053868E-3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3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21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>
      <c r="A1" s="6" t="str">
        <f>MAXI!A1</f>
        <v>29. Bad Bergzaberner Kurstadtlauf</v>
      </c>
      <c r="B1" s="25"/>
      <c r="C1" s="26" t="str">
        <f>MAXI!C1:D1</f>
        <v>VLG Bergzabern</v>
      </c>
      <c r="D1" s="26"/>
      <c r="E1" s="29">
        <v>800</v>
      </c>
      <c r="F1" s="26" t="str">
        <f>MAXI!F1:G1</f>
        <v>Lauf</v>
      </c>
      <c r="G1" s="26"/>
      <c r="I1" s="27">
        <f>MAXI!I1:I1</f>
        <v>42490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30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>
      <c r="A3" s="13"/>
      <c r="B3" s="14">
        <f>SUBTOTAL(3,B4:B1004)</f>
        <v>130</v>
      </c>
      <c r="C3" s="15"/>
      <c r="D3" s="16"/>
      <c r="E3" s="16"/>
      <c r="F3" s="31"/>
      <c r="G3" s="16"/>
      <c r="H3" s="16"/>
      <c r="I3" s="16"/>
      <c r="J3" s="17"/>
    </row>
    <row r="4" spans="1:10">
      <c r="A4" s="7">
        <v>1</v>
      </c>
      <c r="B4" s="1" t="s">
        <v>116</v>
      </c>
      <c r="C4" s="1" t="s">
        <v>117</v>
      </c>
      <c r="E4" s="2">
        <v>2002</v>
      </c>
      <c r="F4" s="21">
        <v>2.0717592592592593E-3</v>
      </c>
      <c r="G4" s="8" t="s">
        <v>71</v>
      </c>
      <c r="H4" s="7">
        <v>1</v>
      </c>
      <c r="I4" s="7">
        <v>1102</v>
      </c>
      <c r="J4" s="22">
        <f>F4/($E$1/1000)</f>
        <v>2.5896990740740741E-3</v>
      </c>
    </row>
    <row r="5" spans="1:10">
      <c r="A5" s="7">
        <v>2</v>
      </c>
      <c r="B5" s="1" t="s">
        <v>118</v>
      </c>
      <c r="C5" s="1" t="s">
        <v>119</v>
      </c>
      <c r="D5" s="2" t="s">
        <v>23</v>
      </c>
      <c r="E5" s="2">
        <v>2003</v>
      </c>
      <c r="F5" s="21">
        <v>2.1990740740740742E-3</v>
      </c>
      <c r="G5" s="8" t="s">
        <v>120</v>
      </c>
      <c r="H5" s="7">
        <v>1</v>
      </c>
      <c r="I5" s="7">
        <v>1050</v>
      </c>
      <c r="J5" s="22">
        <f t="shared" ref="J5:J68" si="0">F5/($E$1/1000)</f>
        <v>2.7488425925925927E-3</v>
      </c>
    </row>
    <row r="6" spans="1:10">
      <c r="A6" s="7">
        <v>3</v>
      </c>
      <c r="B6" s="1" t="s">
        <v>121</v>
      </c>
      <c r="C6" s="1" t="s">
        <v>122</v>
      </c>
      <c r="E6" s="2">
        <v>2004</v>
      </c>
      <c r="F6" s="21">
        <v>2.2337962962962967E-3</v>
      </c>
      <c r="G6" s="8" t="s">
        <v>120</v>
      </c>
      <c r="H6" s="7">
        <v>2</v>
      </c>
      <c r="I6" s="7">
        <v>1055</v>
      </c>
      <c r="J6" s="22">
        <f t="shared" si="0"/>
        <v>2.7922453703703707E-3</v>
      </c>
    </row>
    <row r="7" spans="1:10">
      <c r="A7" s="7">
        <v>4</v>
      </c>
      <c r="B7" s="1" t="s">
        <v>123</v>
      </c>
      <c r="C7" s="1" t="s">
        <v>124</v>
      </c>
      <c r="D7" s="2" t="s">
        <v>23</v>
      </c>
      <c r="E7" s="2">
        <v>2006</v>
      </c>
      <c r="F7" s="21">
        <v>2.2916666666666667E-3</v>
      </c>
      <c r="G7" s="8" t="s">
        <v>125</v>
      </c>
      <c r="H7" s="7">
        <v>1</v>
      </c>
      <c r="I7" s="7">
        <v>1057</v>
      </c>
      <c r="J7" s="22">
        <f t="shared" si="0"/>
        <v>2.8645833333333331E-3</v>
      </c>
    </row>
    <row r="8" spans="1:10">
      <c r="A8" s="7">
        <v>5</v>
      </c>
      <c r="B8" s="1" t="s">
        <v>126</v>
      </c>
      <c r="C8" s="1" t="s">
        <v>15</v>
      </c>
      <c r="E8" s="2">
        <v>2001</v>
      </c>
      <c r="F8" s="21">
        <v>2.3032407407407407E-3</v>
      </c>
      <c r="G8" s="8" t="s">
        <v>71</v>
      </c>
      <c r="H8" s="7">
        <v>2</v>
      </c>
      <c r="I8" s="7">
        <v>1108</v>
      </c>
      <c r="J8" s="22">
        <f t="shared" si="0"/>
        <v>2.8790509259259255E-3</v>
      </c>
    </row>
    <row r="9" spans="1:10">
      <c r="A9" s="7">
        <v>6</v>
      </c>
      <c r="B9" s="1" t="s">
        <v>127</v>
      </c>
      <c r="C9" s="1" t="s">
        <v>15</v>
      </c>
      <c r="E9" s="2">
        <v>2001</v>
      </c>
      <c r="F9" s="21">
        <v>2.3263888888888887E-3</v>
      </c>
      <c r="G9" s="8" t="s">
        <v>71</v>
      </c>
      <c r="H9" s="7">
        <v>3</v>
      </c>
      <c r="I9" s="7">
        <v>1109</v>
      </c>
      <c r="J9" s="22">
        <f t="shared" si="0"/>
        <v>2.9079861111111108E-3</v>
      </c>
    </row>
    <row r="10" spans="1:10">
      <c r="A10" s="7">
        <v>7</v>
      </c>
      <c r="B10" s="1" t="s">
        <v>128</v>
      </c>
      <c r="C10" s="1" t="s">
        <v>15</v>
      </c>
      <c r="E10" s="2">
        <v>2002</v>
      </c>
      <c r="F10" s="21">
        <v>2.3379629629629631E-3</v>
      </c>
      <c r="G10" s="8" t="s">
        <v>71</v>
      </c>
      <c r="H10" s="7">
        <v>4</v>
      </c>
      <c r="I10" s="7">
        <v>1107</v>
      </c>
      <c r="J10" s="22">
        <f t="shared" si="0"/>
        <v>2.9224537037037036E-3</v>
      </c>
    </row>
    <row r="11" spans="1:10">
      <c r="A11" s="7">
        <v>8</v>
      </c>
      <c r="B11" s="1" t="s">
        <v>129</v>
      </c>
      <c r="C11" s="1" t="s">
        <v>130</v>
      </c>
      <c r="E11" s="2">
        <v>2005</v>
      </c>
      <c r="F11" s="21">
        <v>2.3611111111111111E-3</v>
      </c>
      <c r="G11" s="8" t="s">
        <v>125</v>
      </c>
      <c r="H11" s="7">
        <v>2</v>
      </c>
      <c r="I11" s="7">
        <v>1101</v>
      </c>
      <c r="J11" s="22">
        <f t="shared" si="0"/>
        <v>2.9513888888888888E-3</v>
      </c>
    </row>
    <row r="12" spans="1:10">
      <c r="A12" s="7">
        <v>9</v>
      </c>
      <c r="B12" s="1" t="s">
        <v>131</v>
      </c>
      <c r="C12" s="1" t="s">
        <v>41</v>
      </c>
      <c r="E12" s="2">
        <v>2007</v>
      </c>
      <c r="F12" s="21">
        <v>2.4074074074074076E-3</v>
      </c>
      <c r="G12" s="8" t="s">
        <v>132</v>
      </c>
      <c r="H12" s="7">
        <v>1</v>
      </c>
      <c r="I12" s="7">
        <v>1142</v>
      </c>
      <c r="J12" s="22">
        <f t="shared" si="0"/>
        <v>3.0092592592592593E-3</v>
      </c>
    </row>
    <row r="13" spans="1:10">
      <c r="A13" s="7">
        <v>10</v>
      </c>
      <c r="B13" s="1" t="s">
        <v>133</v>
      </c>
      <c r="C13" s="1" t="s">
        <v>15</v>
      </c>
      <c r="E13" s="2">
        <v>2001</v>
      </c>
      <c r="F13" s="21">
        <v>2.4074074074074076E-3</v>
      </c>
      <c r="G13" s="8" t="s">
        <v>71</v>
      </c>
      <c r="H13" s="7">
        <v>5</v>
      </c>
      <c r="I13" s="7">
        <v>1110</v>
      </c>
      <c r="J13" s="22">
        <f t="shared" si="0"/>
        <v>3.0092592592592593E-3</v>
      </c>
    </row>
    <row r="14" spans="1:10">
      <c r="A14" s="7">
        <v>11</v>
      </c>
      <c r="B14" s="1" t="s">
        <v>134</v>
      </c>
      <c r="C14" s="1" t="s">
        <v>15</v>
      </c>
      <c r="E14" s="2">
        <v>2004</v>
      </c>
      <c r="F14" s="21">
        <v>2.4189814814814816E-3</v>
      </c>
      <c r="G14" s="8" t="s">
        <v>120</v>
      </c>
      <c r="H14" s="7">
        <v>3</v>
      </c>
      <c r="I14" s="7">
        <v>1106</v>
      </c>
      <c r="J14" s="22">
        <f t="shared" si="0"/>
        <v>3.0237268518518517E-3</v>
      </c>
    </row>
    <row r="15" spans="1:10">
      <c r="A15" s="7">
        <v>12</v>
      </c>
      <c r="B15" s="1" t="s">
        <v>135</v>
      </c>
      <c r="C15" s="1" t="s">
        <v>136</v>
      </c>
      <c r="E15" s="2">
        <v>2005</v>
      </c>
      <c r="F15" s="21">
        <v>2.5000000000000001E-3</v>
      </c>
      <c r="G15" s="8" t="s">
        <v>125</v>
      </c>
      <c r="H15" s="7">
        <v>3</v>
      </c>
      <c r="I15" s="7">
        <v>1130</v>
      </c>
      <c r="J15" s="22">
        <f t="shared" si="0"/>
        <v>3.1249999999999997E-3</v>
      </c>
    </row>
    <row r="16" spans="1:10">
      <c r="A16" s="7">
        <v>13</v>
      </c>
      <c r="B16" s="1" t="s">
        <v>137</v>
      </c>
      <c r="C16" s="1" t="s">
        <v>73</v>
      </c>
      <c r="E16" s="2">
        <v>2005</v>
      </c>
      <c r="F16" s="21">
        <v>2.5347222222222221E-3</v>
      </c>
      <c r="G16" s="8" t="s">
        <v>125</v>
      </c>
      <c r="H16" s="7">
        <v>4</v>
      </c>
      <c r="I16" s="7">
        <v>1122</v>
      </c>
      <c r="J16" s="22">
        <f t="shared" si="0"/>
        <v>3.1684027777777774E-3</v>
      </c>
    </row>
    <row r="17" spans="1:10">
      <c r="A17" s="7">
        <v>14</v>
      </c>
      <c r="B17" s="1" t="s">
        <v>138</v>
      </c>
      <c r="C17" s="1" t="s">
        <v>41</v>
      </c>
      <c r="E17" s="2">
        <v>2007</v>
      </c>
      <c r="F17" s="21">
        <v>2.5578703703703705E-3</v>
      </c>
      <c r="G17" s="8" t="s">
        <v>132</v>
      </c>
      <c r="H17" s="7">
        <v>2</v>
      </c>
      <c r="I17" s="7">
        <v>1134</v>
      </c>
      <c r="J17" s="22">
        <f t="shared" si="0"/>
        <v>3.197337962962963E-3</v>
      </c>
    </row>
    <row r="18" spans="1:10">
      <c r="A18" s="7">
        <v>15</v>
      </c>
      <c r="B18" s="1" t="s">
        <v>139</v>
      </c>
      <c r="C18" s="1" t="s">
        <v>15</v>
      </c>
      <c r="E18" s="2">
        <v>2006</v>
      </c>
      <c r="F18" s="21">
        <v>2.673611111111111E-3</v>
      </c>
      <c r="G18" s="8" t="s">
        <v>125</v>
      </c>
      <c r="H18" s="7">
        <v>5</v>
      </c>
      <c r="I18" s="7">
        <v>1068</v>
      </c>
      <c r="J18" s="22">
        <f t="shared" si="0"/>
        <v>3.3420138888888887E-3</v>
      </c>
    </row>
    <row r="19" spans="1:10">
      <c r="A19" s="7">
        <v>16</v>
      </c>
      <c r="B19" s="1" t="s">
        <v>140</v>
      </c>
      <c r="C19" s="1" t="s">
        <v>141</v>
      </c>
      <c r="E19" s="2">
        <v>2008</v>
      </c>
      <c r="F19" s="21">
        <v>2.685185185185185E-3</v>
      </c>
      <c r="G19" s="8" t="s">
        <v>132</v>
      </c>
      <c r="H19" s="7">
        <v>3</v>
      </c>
      <c r="I19" s="7">
        <v>1118</v>
      </c>
      <c r="J19" s="22">
        <f t="shared" si="0"/>
        <v>3.3564814814814811E-3</v>
      </c>
    </row>
    <row r="20" spans="1:10">
      <c r="A20" s="7">
        <v>17</v>
      </c>
      <c r="B20" s="1" t="s">
        <v>142</v>
      </c>
      <c r="C20" s="1" t="s">
        <v>41</v>
      </c>
      <c r="E20" s="2">
        <v>2006</v>
      </c>
      <c r="F20" s="21">
        <v>2.6967592592592594E-3</v>
      </c>
      <c r="G20" s="8" t="s">
        <v>125</v>
      </c>
      <c r="H20" s="7">
        <v>6</v>
      </c>
      <c r="I20" s="7">
        <v>1128</v>
      </c>
      <c r="J20" s="22">
        <f t="shared" si="0"/>
        <v>3.370949074074074E-3</v>
      </c>
    </row>
    <row r="21" spans="1:10">
      <c r="A21" s="7">
        <v>18</v>
      </c>
      <c r="B21" s="1" t="s">
        <v>143</v>
      </c>
      <c r="C21" s="1" t="s">
        <v>15</v>
      </c>
      <c r="E21" s="2">
        <v>2008</v>
      </c>
      <c r="F21" s="21">
        <v>2.7430555555555559E-3</v>
      </c>
      <c r="G21" s="8" t="s">
        <v>132</v>
      </c>
      <c r="H21" s="7">
        <v>4</v>
      </c>
      <c r="I21" s="7">
        <v>1080</v>
      </c>
      <c r="J21" s="22">
        <f t="shared" si="0"/>
        <v>3.4288194444444448E-3</v>
      </c>
    </row>
    <row r="22" spans="1:10">
      <c r="A22" s="7">
        <v>19</v>
      </c>
      <c r="B22" s="1" t="s">
        <v>144</v>
      </c>
      <c r="C22" s="1" t="s">
        <v>145</v>
      </c>
      <c r="E22" s="2">
        <v>2005</v>
      </c>
      <c r="F22" s="21">
        <v>2.7546296296296294E-3</v>
      </c>
      <c r="G22" s="8" t="s">
        <v>125</v>
      </c>
      <c r="H22" s="7">
        <v>7</v>
      </c>
      <c r="I22" s="7">
        <v>1015</v>
      </c>
      <c r="J22" s="22">
        <f t="shared" si="0"/>
        <v>3.4432870370370368E-3</v>
      </c>
    </row>
    <row r="23" spans="1:10">
      <c r="A23" s="7">
        <v>20</v>
      </c>
      <c r="B23" s="1" t="s">
        <v>146</v>
      </c>
      <c r="C23" s="1" t="s">
        <v>145</v>
      </c>
      <c r="E23" s="2">
        <v>2005</v>
      </c>
      <c r="F23" s="21">
        <v>2.7777777777777779E-3</v>
      </c>
      <c r="G23" s="8" t="s">
        <v>125</v>
      </c>
      <c r="H23" s="7">
        <v>8</v>
      </c>
      <c r="I23" s="7">
        <v>1044</v>
      </c>
      <c r="J23" s="22">
        <f t="shared" si="0"/>
        <v>3.472222222222222E-3</v>
      </c>
    </row>
    <row r="24" spans="1:10">
      <c r="A24" s="7">
        <v>21</v>
      </c>
      <c r="B24" s="1" t="s">
        <v>147</v>
      </c>
      <c r="C24" s="1" t="s">
        <v>15</v>
      </c>
      <c r="E24" s="2">
        <v>2007</v>
      </c>
      <c r="F24" s="21">
        <v>2.7893518518518519E-3</v>
      </c>
      <c r="G24" s="8" t="s">
        <v>132</v>
      </c>
      <c r="H24" s="7">
        <v>5</v>
      </c>
      <c r="I24" s="7">
        <v>1089</v>
      </c>
      <c r="J24" s="22">
        <f t="shared" si="0"/>
        <v>3.4866898148148149E-3</v>
      </c>
    </row>
    <row r="25" spans="1:10">
      <c r="A25" s="7">
        <v>22</v>
      </c>
      <c r="B25" s="1" t="s">
        <v>148</v>
      </c>
      <c r="C25" s="1" t="s">
        <v>145</v>
      </c>
      <c r="E25" s="2">
        <v>2006</v>
      </c>
      <c r="F25" s="21">
        <v>2.8009259259259259E-3</v>
      </c>
      <c r="G25" s="8" t="s">
        <v>125</v>
      </c>
      <c r="H25" s="7">
        <v>9</v>
      </c>
      <c r="I25" s="7">
        <v>1170</v>
      </c>
      <c r="J25" s="22">
        <f t="shared" si="0"/>
        <v>3.5011574074074073E-3</v>
      </c>
    </row>
    <row r="26" spans="1:10">
      <c r="A26" s="7">
        <v>23</v>
      </c>
      <c r="B26" s="1" t="s">
        <v>149</v>
      </c>
      <c r="C26" s="1" t="s">
        <v>150</v>
      </c>
      <c r="E26" s="2">
        <v>2007</v>
      </c>
      <c r="F26" s="21">
        <v>2.8124999999999995E-3</v>
      </c>
      <c r="G26" s="8" t="s">
        <v>132</v>
      </c>
      <c r="H26" s="7">
        <v>6</v>
      </c>
      <c r="I26" s="7">
        <v>1179</v>
      </c>
      <c r="J26" s="22">
        <f t="shared" si="0"/>
        <v>3.5156249999999992E-3</v>
      </c>
    </row>
    <row r="27" spans="1:10">
      <c r="A27" s="7">
        <v>24</v>
      </c>
      <c r="B27" s="1" t="s">
        <v>151</v>
      </c>
      <c r="C27" s="1" t="s">
        <v>152</v>
      </c>
      <c r="E27" s="2">
        <v>2004</v>
      </c>
      <c r="F27" s="21">
        <v>2.8124999999999995E-3</v>
      </c>
      <c r="G27" s="8" t="s">
        <v>120</v>
      </c>
      <c r="H27" s="7">
        <v>4</v>
      </c>
      <c r="I27" s="7">
        <v>1112</v>
      </c>
      <c r="J27" s="22">
        <f t="shared" si="0"/>
        <v>3.5156249999999992E-3</v>
      </c>
    </row>
    <row r="28" spans="1:10">
      <c r="A28" s="7">
        <v>25</v>
      </c>
      <c r="B28" s="1" t="s">
        <v>153</v>
      </c>
      <c r="C28" s="1" t="s">
        <v>15</v>
      </c>
      <c r="E28" s="2">
        <v>2004</v>
      </c>
      <c r="F28" s="21">
        <v>2.8240740740740739E-3</v>
      </c>
      <c r="G28" s="8" t="s">
        <v>120</v>
      </c>
      <c r="H28" s="7">
        <v>5</v>
      </c>
      <c r="I28" s="7">
        <v>1073</v>
      </c>
      <c r="J28" s="22">
        <f t="shared" si="0"/>
        <v>3.530092592592592E-3</v>
      </c>
    </row>
    <row r="29" spans="1:10">
      <c r="A29" s="7">
        <v>26</v>
      </c>
      <c r="B29" s="1" t="s">
        <v>154</v>
      </c>
      <c r="C29" s="1" t="s">
        <v>15</v>
      </c>
      <c r="E29" s="2">
        <v>2008</v>
      </c>
      <c r="F29" s="21">
        <v>2.8356481481481479E-3</v>
      </c>
      <c r="G29" s="8" t="s">
        <v>132</v>
      </c>
      <c r="H29" s="7">
        <v>7</v>
      </c>
      <c r="I29" s="7">
        <v>1079</v>
      </c>
      <c r="J29" s="22">
        <f t="shared" si="0"/>
        <v>3.5445601851851849E-3</v>
      </c>
    </row>
    <row r="30" spans="1:10">
      <c r="A30" s="7">
        <v>27</v>
      </c>
      <c r="B30" s="1" t="s">
        <v>155</v>
      </c>
      <c r="C30" s="1" t="s">
        <v>15</v>
      </c>
      <c r="E30" s="2">
        <v>2008</v>
      </c>
      <c r="F30" s="21">
        <v>2.8472222222222219E-3</v>
      </c>
      <c r="G30" s="8" t="s">
        <v>132</v>
      </c>
      <c r="H30" s="7">
        <v>8</v>
      </c>
      <c r="I30" s="7">
        <v>1083</v>
      </c>
      <c r="J30" s="22">
        <f t="shared" si="0"/>
        <v>3.5590277777777773E-3</v>
      </c>
    </row>
    <row r="31" spans="1:10">
      <c r="A31" s="7">
        <v>28</v>
      </c>
      <c r="B31" s="1" t="s">
        <v>156</v>
      </c>
      <c r="C31" s="1" t="s">
        <v>15</v>
      </c>
      <c r="E31" s="2">
        <v>2005</v>
      </c>
      <c r="F31" s="21">
        <v>2.8587962962962963E-3</v>
      </c>
      <c r="G31" s="8" t="s">
        <v>125</v>
      </c>
      <c r="H31" s="7">
        <v>10</v>
      </c>
      <c r="I31" s="7">
        <v>1154</v>
      </c>
      <c r="J31" s="22">
        <f t="shared" si="0"/>
        <v>3.5734953703703701E-3</v>
      </c>
    </row>
    <row r="32" spans="1:10">
      <c r="A32" s="7">
        <v>29</v>
      </c>
      <c r="B32" s="1" t="s">
        <v>157</v>
      </c>
      <c r="C32" s="1" t="s">
        <v>10</v>
      </c>
      <c r="E32" s="2">
        <v>2009</v>
      </c>
      <c r="F32" s="21">
        <v>2.8587962962962963E-3</v>
      </c>
      <c r="G32" s="8" t="s">
        <v>158</v>
      </c>
      <c r="H32" s="7">
        <v>1</v>
      </c>
      <c r="I32" s="7">
        <v>1048</v>
      </c>
      <c r="J32" s="22">
        <f t="shared" si="0"/>
        <v>3.5734953703703701E-3</v>
      </c>
    </row>
    <row r="33" spans="1:10">
      <c r="A33" s="7">
        <v>30</v>
      </c>
      <c r="B33" s="1" t="s">
        <v>159</v>
      </c>
      <c r="C33" s="1" t="s">
        <v>160</v>
      </c>
      <c r="E33" s="2">
        <v>2004</v>
      </c>
      <c r="F33" s="21">
        <v>2.8703703703703708E-3</v>
      </c>
      <c r="G33" s="8" t="s">
        <v>120</v>
      </c>
      <c r="H33" s="7">
        <v>6</v>
      </c>
      <c r="I33" s="7">
        <v>1111</v>
      </c>
      <c r="J33" s="22">
        <f t="shared" si="0"/>
        <v>3.5879629629629634E-3</v>
      </c>
    </row>
    <row r="34" spans="1:10">
      <c r="A34" s="7">
        <v>31</v>
      </c>
      <c r="B34" s="1" t="s">
        <v>161</v>
      </c>
      <c r="C34" s="1" t="s">
        <v>73</v>
      </c>
      <c r="E34" s="2">
        <v>2003</v>
      </c>
      <c r="F34" s="21">
        <v>2.8819444444444444E-3</v>
      </c>
      <c r="G34" s="8" t="s">
        <v>120</v>
      </c>
      <c r="H34" s="7">
        <v>7</v>
      </c>
      <c r="I34" s="7">
        <v>1133</v>
      </c>
      <c r="J34" s="22">
        <f t="shared" si="0"/>
        <v>3.6024305555555553E-3</v>
      </c>
    </row>
    <row r="35" spans="1:10">
      <c r="A35" s="7">
        <v>32</v>
      </c>
      <c r="B35" s="1" t="s">
        <v>162</v>
      </c>
      <c r="C35" s="1" t="s">
        <v>145</v>
      </c>
      <c r="E35" s="2">
        <v>2006</v>
      </c>
      <c r="F35" s="21">
        <v>2.8935185185185188E-3</v>
      </c>
      <c r="G35" s="8" t="s">
        <v>125</v>
      </c>
      <c r="H35" s="7">
        <v>11</v>
      </c>
      <c r="I35" s="7">
        <v>1042</v>
      </c>
      <c r="J35" s="22">
        <f t="shared" si="0"/>
        <v>3.6168981481481482E-3</v>
      </c>
    </row>
    <row r="36" spans="1:10">
      <c r="A36" s="7">
        <v>33</v>
      </c>
      <c r="B36" s="1" t="s">
        <v>163</v>
      </c>
      <c r="C36" s="1" t="s">
        <v>141</v>
      </c>
      <c r="E36" s="2">
        <v>2007</v>
      </c>
      <c r="F36" s="21">
        <v>2.8935185185185188E-3</v>
      </c>
      <c r="G36" s="8" t="s">
        <v>132</v>
      </c>
      <c r="H36" s="7">
        <v>9</v>
      </c>
      <c r="I36" s="7">
        <v>1119</v>
      </c>
      <c r="J36" s="22">
        <f t="shared" si="0"/>
        <v>3.6168981481481482E-3</v>
      </c>
    </row>
    <row r="37" spans="1:10">
      <c r="A37" s="7">
        <v>34</v>
      </c>
      <c r="B37" s="1" t="s">
        <v>164</v>
      </c>
      <c r="C37" s="1" t="s">
        <v>165</v>
      </c>
      <c r="E37" s="2">
        <v>2003</v>
      </c>
      <c r="F37" s="21">
        <v>2.9050925925925928E-3</v>
      </c>
      <c r="G37" s="8" t="s">
        <v>120</v>
      </c>
      <c r="H37" s="7">
        <v>8</v>
      </c>
      <c r="I37" s="7">
        <v>1166</v>
      </c>
      <c r="J37" s="22">
        <f t="shared" si="0"/>
        <v>3.631365740740741E-3</v>
      </c>
    </row>
    <row r="38" spans="1:10">
      <c r="A38" s="7">
        <v>35</v>
      </c>
      <c r="B38" s="1" t="s">
        <v>166</v>
      </c>
      <c r="C38" s="1" t="s">
        <v>15</v>
      </c>
      <c r="E38" s="2">
        <v>2008</v>
      </c>
      <c r="F38" s="21">
        <v>2.9282407407407412E-3</v>
      </c>
      <c r="G38" s="8" t="s">
        <v>132</v>
      </c>
      <c r="H38" s="7">
        <v>10</v>
      </c>
      <c r="I38" s="7">
        <v>1086</v>
      </c>
      <c r="J38" s="22">
        <f t="shared" si="0"/>
        <v>3.6603009259259262E-3</v>
      </c>
    </row>
    <row r="39" spans="1:10">
      <c r="A39" s="7">
        <v>36</v>
      </c>
      <c r="B39" s="1" t="s">
        <v>167</v>
      </c>
      <c r="C39" s="1" t="s">
        <v>145</v>
      </c>
      <c r="E39" s="2">
        <v>2007</v>
      </c>
      <c r="F39" s="21">
        <v>2.9398148148148148E-3</v>
      </c>
      <c r="G39" s="8" t="s">
        <v>132</v>
      </c>
      <c r="H39" s="7">
        <v>11</v>
      </c>
      <c r="I39" s="7">
        <v>1025</v>
      </c>
      <c r="J39" s="22">
        <f t="shared" si="0"/>
        <v>3.6747685185185182E-3</v>
      </c>
    </row>
    <row r="40" spans="1:10">
      <c r="A40" s="7">
        <v>37</v>
      </c>
      <c r="B40" s="1" t="s">
        <v>168</v>
      </c>
      <c r="C40" s="1" t="s">
        <v>169</v>
      </c>
      <c r="E40" s="2">
        <v>2009</v>
      </c>
      <c r="F40" s="21">
        <v>2.9513888888888888E-3</v>
      </c>
      <c r="G40" s="8" t="s">
        <v>158</v>
      </c>
      <c r="H40" s="7">
        <v>2</v>
      </c>
      <c r="I40" s="7">
        <v>1132</v>
      </c>
      <c r="J40" s="22">
        <f t="shared" si="0"/>
        <v>3.689236111111111E-3</v>
      </c>
    </row>
    <row r="41" spans="1:10">
      <c r="A41" s="7">
        <v>38</v>
      </c>
      <c r="B41" s="1" t="s">
        <v>170</v>
      </c>
      <c r="C41" s="1" t="s">
        <v>15</v>
      </c>
      <c r="E41" s="2">
        <v>2004</v>
      </c>
      <c r="F41" s="21">
        <v>2.9629629629629628E-3</v>
      </c>
      <c r="G41" s="8" t="s">
        <v>120</v>
      </c>
      <c r="H41" s="7">
        <v>9</v>
      </c>
      <c r="I41" s="7">
        <v>1074</v>
      </c>
      <c r="J41" s="22">
        <f t="shared" si="0"/>
        <v>3.7037037037037034E-3</v>
      </c>
    </row>
    <row r="42" spans="1:10">
      <c r="A42" s="7">
        <v>39</v>
      </c>
      <c r="B42" s="1" t="s">
        <v>171</v>
      </c>
      <c r="C42" s="1" t="s">
        <v>172</v>
      </c>
      <c r="E42" s="2">
        <v>2006</v>
      </c>
      <c r="F42" s="21">
        <v>2.9629629629629628E-3</v>
      </c>
      <c r="G42" s="8" t="s">
        <v>125</v>
      </c>
      <c r="H42" s="7">
        <v>12</v>
      </c>
      <c r="I42" s="7">
        <v>1167</v>
      </c>
      <c r="J42" s="22">
        <f t="shared" si="0"/>
        <v>3.7037037037037034E-3</v>
      </c>
    </row>
    <row r="43" spans="1:10">
      <c r="A43" s="7">
        <v>40</v>
      </c>
      <c r="B43" s="1" t="s">
        <v>173</v>
      </c>
      <c r="C43" s="1" t="s">
        <v>174</v>
      </c>
      <c r="E43" s="2">
        <v>2009</v>
      </c>
      <c r="F43" s="21">
        <v>2.9745370370370373E-3</v>
      </c>
      <c r="G43" s="8" t="s">
        <v>158</v>
      </c>
      <c r="H43" s="7">
        <v>3</v>
      </c>
      <c r="I43" s="7">
        <v>1161</v>
      </c>
      <c r="J43" s="22">
        <f t="shared" si="0"/>
        <v>3.7181712962962962E-3</v>
      </c>
    </row>
    <row r="44" spans="1:10">
      <c r="A44" s="7">
        <v>41</v>
      </c>
      <c r="B44" s="1" t="s">
        <v>175</v>
      </c>
      <c r="C44" s="1" t="s">
        <v>145</v>
      </c>
      <c r="E44" s="2">
        <v>2007</v>
      </c>
      <c r="F44" s="21">
        <v>2.9745370370370373E-3</v>
      </c>
      <c r="G44" s="8" t="s">
        <v>132</v>
      </c>
      <c r="H44" s="7">
        <v>12</v>
      </c>
      <c r="I44" s="7">
        <v>942</v>
      </c>
      <c r="J44" s="22">
        <f t="shared" si="0"/>
        <v>3.7181712962962962E-3</v>
      </c>
    </row>
    <row r="45" spans="1:10">
      <c r="A45" s="7">
        <v>42</v>
      </c>
      <c r="B45" s="1" t="s">
        <v>176</v>
      </c>
      <c r="C45" s="1" t="s">
        <v>177</v>
      </c>
      <c r="E45" s="2">
        <v>2007</v>
      </c>
      <c r="F45" s="21">
        <v>2.9976851851851848E-3</v>
      </c>
      <c r="G45" s="8" t="s">
        <v>132</v>
      </c>
      <c r="H45" s="7">
        <v>13</v>
      </c>
      <c r="I45" s="7">
        <v>1053</v>
      </c>
      <c r="J45" s="22">
        <f t="shared" si="0"/>
        <v>3.747106481481481E-3</v>
      </c>
    </row>
    <row r="46" spans="1:10">
      <c r="A46" s="7">
        <v>43</v>
      </c>
      <c r="B46" s="1" t="s">
        <v>178</v>
      </c>
      <c r="C46" s="1" t="s">
        <v>15</v>
      </c>
      <c r="E46" s="2">
        <v>2004</v>
      </c>
      <c r="F46" s="21">
        <v>3.0208333333333333E-3</v>
      </c>
      <c r="G46" s="8" t="s">
        <v>120</v>
      </c>
      <c r="H46" s="7">
        <v>10</v>
      </c>
      <c r="I46" s="7">
        <v>1075</v>
      </c>
      <c r="J46" s="22">
        <f t="shared" si="0"/>
        <v>3.7760416666666663E-3</v>
      </c>
    </row>
    <row r="47" spans="1:10">
      <c r="A47" s="7">
        <v>44</v>
      </c>
      <c r="B47" s="1" t="s">
        <v>179</v>
      </c>
      <c r="C47" s="1" t="s">
        <v>145</v>
      </c>
      <c r="E47" s="2">
        <v>2008</v>
      </c>
      <c r="F47" s="21">
        <v>3.0324074074074073E-3</v>
      </c>
      <c r="G47" s="8" t="s">
        <v>132</v>
      </c>
      <c r="H47" s="7">
        <v>14</v>
      </c>
      <c r="I47" s="7">
        <v>975</v>
      </c>
      <c r="J47" s="22">
        <f t="shared" si="0"/>
        <v>3.7905092592592591E-3</v>
      </c>
    </row>
    <row r="48" spans="1:10">
      <c r="A48" s="7">
        <v>45</v>
      </c>
      <c r="B48" s="1" t="s">
        <v>180</v>
      </c>
      <c r="C48" s="1" t="s">
        <v>145</v>
      </c>
      <c r="E48" s="2">
        <v>2008</v>
      </c>
      <c r="F48" s="21">
        <v>3.0439814814814821E-3</v>
      </c>
      <c r="G48" s="8" t="s">
        <v>132</v>
      </c>
      <c r="H48" s="7">
        <v>15</v>
      </c>
      <c r="I48" s="7">
        <v>964</v>
      </c>
      <c r="J48" s="22">
        <f t="shared" si="0"/>
        <v>3.8049768518518524E-3</v>
      </c>
    </row>
    <row r="49" spans="1:10">
      <c r="A49" s="7">
        <v>46</v>
      </c>
      <c r="B49" s="1" t="s">
        <v>181</v>
      </c>
      <c r="C49" s="1" t="s">
        <v>152</v>
      </c>
      <c r="E49" s="2">
        <v>2007</v>
      </c>
      <c r="F49" s="21">
        <v>3.0439814814814821E-3</v>
      </c>
      <c r="G49" s="8" t="s">
        <v>132</v>
      </c>
      <c r="H49" s="7">
        <v>16</v>
      </c>
      <c r="I49" s="7">
        <v>1190</v>
      </c>
      <c r="J49" s="22">
        <f t="shared" si="0"/>
        <v>3.8049768518518524E-3</v>
      </c>
    </row>
    <row r="50" spans="1:10">
      <c r="A50" s="7">
        <v>47</v>
      </c>
      <c r="B50" s="1" t="s">
        <v>182</v>
      </c>
      <c r="C50" s="1" t="s">
        <v>145</v>
      </c>
      <c r="E50" s="2">
        <v>2008</v>
      </c>
      <c r="F50" s="21">
        <v>3.0555555555555557E-3</v>
      </c>
      <c r="G50" s="8" t="s">
        <v>132</v>
      </c>
      <c r="H50" s="7">
        <v>17</v>
      </c>
      <c r="I50" s="7">
        <v>974</v>
      </c>
      <c r="J50" s="22">
        <f t="shared" si="0"/>
        <v>3.8194444444444443E-3</v>
      </c>
    </row>
    <row r="51" spans="1:10">
      <c r="A51" s="7">
        <v>48</v>
      </c>
      <c r="B51" s="1" t="s">
        <v>183</v>
      </c>
      <c r="C51" s="1" t="s">
        <v>145</v>
      </c>
      <c r="E51" s="2">
        <v>2006</v>
      </c>
      <c r="F51" s="21">
        <v>3.1018518518518522E-3</v>
      </c>
      <c r="G51" s="8" t="s">
        <v>125</v>
      </c>
      <c r="H51" s="7">
        <v>13</v>
      </c>
      <c r="I51" s="7">
        <v>1046</v>
      </c>
      <c r="J51" s="22">
        <f t="shared" si="0"/>
        <v>3.8773148148148152E-3</v>
      </c>
    </row>
    <row r="52" spans="1:10">
      <c r="A52" s="7">
        <v>49</v>
      </c>
      <c r="B52" s="1" t="s">
        <v>184</v>
      </c>
      <c r="C52" s="1" t="s">
        <v>15</v>
      </c>
      <c r="E52" s="2">
        <v>2007</v>
      </c>
      <c r="F52" s="21">
        <v>3.1134259259259257E-3</v>
      </c>
      <c r="G52" s="8" t="s">
        <v>132</v>
      </c>
      <c r="H52" s="7">
        <v>18</v>
      </c>
      <c r="I52" s="7">
        <v>1076</v>
      </c>
      <c r="J52" s="22">
        <f t="shared" si="0"/>
        <v>3.8917824074074072E-3</v>
      </c>
    </row>
    <row r="53" spans="1:10">
      <c r="A53" s="7">
        <v>50</v>
      </c>
      <c r="B53" s="1" t="s">
        <v>185</v>
      </c>
      <c r="C53" s="1" t="s">
        <v>145</v>
      </c>
      <c r="E53" s="2">
        <v>2006</v>
      </c>
      <c r="F53" s="21">
        <v>3.1249999999999997E-3</v>
      </c>
      <c r="G53" s="8" t="s">
        <v>125</v>
      </c>
      <c r="H53" s="7">
        <v>14</v>
      </c>
      <c r="I53" s="7">
        <v>1043</v>
      </c>
      <c r="J53" s="22">
        <f t="shared" si="0"/>
        <v>3.9062499999999996E-3</v>
      </c>
    </row>
    <row r="54" spans="1:10">
      <c r="A54" s="7">
        <v>51</v>
      </c>
      <c r="B54" s="1" t="s">
        <v>186</v>
      </c>
      <c r="C54" s="1" t="s">
        <v>145</v>
      </c>
      <c r="E54" s="2">
        <v>2007</v>
      </c>
      <c r="F54" s="21">
        <v>3.1365740740740742E-3</v>
      </c>
      <c r="G54" s="8" t="s">
        <v>132</v>
      </c>
      <c r="H54" s="7">
        <v>19</v>
      </c>
      <c r="I54" s="7">
        <v>1031</v>
      </c>
      <c r="J54" s="22">
        <f t="shared" si="0"/>
        <v>3.9207175925925928E-3</v>
      </c>
    </row>
    <row r="55" spans="1:10">
      <c r="A55" s="7">
        <v>52</v>
      </c>
      <c r="B55" s="1" t="s">
        <v>187</v>
      </c>
      <c r="C55" s="1" t="s">
        <v>188</v>
      </c>
      <c r="E55" s="2">
        <v>2008</v>
      </c>
      <c r="F55" s="21">
        <v>3.1365740740740742E-3</v>
      </c>
      <c r="G55" s="8" t="s">
        <v>132</v>
      </c>
      <c r="H55" s="7">
        <v>20</v>
      </c>
      <c r="I55" s="7">
        <v>1121</v>
      </c>
      <c r="J55" s="22">
        <f t="shared" si="0"/>
        <v>3.9207175925925928E-3</v>
      </c>
    </row>
    <row r="56" spans="1:10">
      <c r="A56" s="7">
        <v>53</v>
      </c>
      <c r="B56" s="1" t="s">
        <v>189</v>
      </c>
      <c r="C56" s="1" t="s">
        <v>145</v>
      </c>
      <c r="E56" s="2">
        <v>2008</v>
      </c>
      <c r="F56" s="21">
        <v>3.1597222222222222E-3</v>
      </c>
      <c r="G56" s="8" t="s">
        <v>132</v>
      </c>
      <c r="H56" s="7">
        <v>21</v>
      </c>
      <c r="I56" s="7">
        <v>916</v>
      </c>
      <c r="J56" s="22">
        <f t="shared" si="0"/>
        <v>3.9496527777777776E-3</v>
      </c>
    </row>
    <row r="57" spans="1:10">
      <c r="A57" s="7">
        <v>54</v>
      </c>
      <c r="B57" s="1" t="s">
        <v>190</v>
      </c>
      <c r="C57" s="1" t="s">
        <v>15</v>
      </c>
      <c r="E57" s="2">
        <v>2006</v>
      </c>
      <c r="F57" s="21">
        <v>3.1597222222222222E-3</v>
      </c>
      <c r="G57" s="8" t="s">
        <v>125</v>
      </c>
      <c r="H57" s="7">
        <v>15</v>
      </c>
      <c r="I57" s="7">
        <v>1061</v>
      </c>
      <c r="J57" s="22">
        <f t="shared" si="0"/>
        <v>3.9496527777777776E-3</v>
      </c>
    </row>
    <row r="58" spans="1:10">
      <c r="A58" s="7">
        <v>55</v>
      </c>
      <c r="B58" s="1" t="s">
        <v>191</v>
      </c>
      <c r="C58" s="1" t="s">
        <v>145</v>
      </c>
      <c r="E58" s="2">
        <v>2009</v>
      </c>
      <c r="F58" s="21">
        <v>3.1712962962962958E-3</v>
      </c>
      <c r="G58" s="8" t="s">
        <v>158</v>
      </c>
      <c r="H58" s="7">
        <v>4</v>
      </c>
      <c r="I58" s="7">
        <v>908</v>
      </c>
      <c r="J58" s="22">
        <f t="shared" si="0"/>
        <v>3.9641203703703696E-3</v>
      </c>
    </row>
    <row r="59" spans="1:10">
      <c r="A59" s="7">
        <v>56</v>
      </c>
      <c r="B59" s="1" t="s">
        <v>192</v>
      </c>
      <c r="C59" s="1" t="s">
        <v>145</v>
      </c>
      <c r="E59" s="2">
        <v>2006</v>
      </c>
      <c r="F59" s="21">
        <v>3.1828703703703702E-3</v>
      </c>
      <c r="G59" s="8" t="s">
        <v>125</v>
      </c>
      <c r="H59" s="7">
        <v>16</v>
      </c>
      <c r="I59" s="7">
        <v>1171</v>
      </c>
      <c r="J59" s="22">
        <f t="shared" si="0"/>
        <v>3.9785879629629624E-3</v>
      </c>
    </row>
    <row r="60" spans="1:10">
      <c r="A60" s="7">
        <v>57</v>
      </c>
      <c r="B60" s="1" t="s">
        <v>193</v>
      </c>
      <c r="C60" s="1" t="s">
        <v>194</v>
      </c>
      <c r="E60" s="2">
        <v>2008</v>
      </c>
      <c r="F60" s="21">
        <v>3.1828703703703702E-3</v>
      </c>
      <c r="G60" s="8" t="s">
        <v>132</v>
      </c>
      <c r="H60" s="7">
        <v>22</v>
      </c>
      <c r="I60" s="7">
        <v>1156</v>
      </c>
      <c r="J60" s="22">
        <f t="shared" si="0"/>
        <v>3.9785879629629624E-3</v>
      </c>
    </row>
    <row r="61" spans="1:10">
      <c r="A61" s="7">
        <v>58</v>
      </c>
      <c r="B61" s="1" t="s">
        <v>195</v>
      </c>
      <c r="C61" s="1" t="s">
        <v>145</v>
      </c>
      <c r="E61" s="2">
        <v>2007</v>
      </c>
      <c r="F61" s="21">
        <v>3.2523148148148151E-3</v>
      </c>
      <c r="G61" s="8" t="s">
        <v>132</v>
      </c>
      <c r="H61" s="7">
        <v>23</v>
      </c>
      <c r="I61" s="7">
        <v>1027</v>
      </c>
      <c r="J61" s="22">
        <f t="shared" si="0"/>
        <v>4.0653935185185185E-3</v>
      </c>
    </row>
    <row r="62" spans="1:10">
      <c r="A62" s="7">
        <v>59</v>
      </c>
      <c r="B62" s="1" t="s">
        <v>196</v>
      </c>
      <c r="C62" s="1" t="s">
        <v>84</v>
      </c>
      <c r="E62" s="2">
        <v>2006</v>
      </c>
      <c r="F62" s="21">
        <v>3.2638888888888891E-3</v>
      </c>
      <c r="G62" s="8" t="s">
        <v>125</v>
      </c>
      <c r="H62" s="7">
        <v>17</v>
      </c>
      <c r="I62" s="7">
        <v>1157</v>
      </c>
      <c r="J62" s="22">
        <f t="shared" si="0"/>
        <v>4.0798611111111114E-3</v>
      </c>
    </row>
    <row r="63" spans="1:10">
      <c r="A63" s="7">
        <v>60</v>
      </c>
      <c r="B63" s="1" t="s">
        <v>197</v>
      </c>
      <c r="C63" s="1" t="s">
        <v>41</v>
      </c>
      <c r="E63" s="2">
        <v>2009</v>
      </c>
      <c r="F63" s="21">
        <v>3.2754629629629631E-3</v>
      </c>
      <c r="G63" s="8" t="s">
        <v>158</v>
      </c>
      <c r="H63" s="7">
        <v>5</v>
      </c>
      <c r="I63" s="7">
        <v>1138</v>
      </c>
      <c r="J63" s="22">
        <f t="shared" si="0"/>
        <v>4.0943287037037033E-3</v>
      </c>
    </row>
    <row r="64" spans="1:10">
      <c r="A64" s="7">
        <v>61</v>
      </c>
      <c r="B64" s="1" t="s">
        <v>198</v>
      </c>
      <c r="C64" s="1" t="s">
        <v>145</v>
      </c>
      <c r="E64" s="2">
        <v>2008</v>
      </c>
      <c r="F64" s="21">
        <v>3.2754629629629631E-3</v>
      </c>
      <c r="G64" s="8" t="s">
        <v>132</v>
      </c>
      <c r="H64" s="7">
        <v>24</v>
      </c>
      <c r="I64" s="7">
        <v>954</v>
      </c>
      <c r="J64" s="22">
        <f t="shared" si="0"/>
        <v>4.0943287037037033E-3</v>
      </c>
    </row>
    <row r="65" spans="1:10">
      <c r="A65" s="7">
        <v>62</v>
      </c>
      <c r="B65" s="1" t="s">
        <v>199</v>
      </c>
      <c r="C65" s="1" t="s">
        <v>145</v>
      </c>
      <c r="E65" s="2">
        <v>2007</v>
      </c>
      <c r="F65" s="21">
        <v>3.2870370370370367E-3</v>
      </c>
      <c r="G65" s="8" t="s">
        <v>132</v>
      </c>
      <c r="H65" s="7">
        <v>25</v>
      </c>
      <c r="I65" s="7">
        <v>1022</v>
      </c>
      <c r="J65" s="22">
        <f t="shared" si="0"/>
        <v>4.1087962962962953E-3</v>
      </c>
    </row>
    <row r="66" spans="1:10">
      <c r="A66" s="7">
        <v>63</v>
      </c>
      <c r="B66" s="1" t="s">
        <v>200</v>
      </c>
      <c r="C66" s="1" t="s">
        <v>15</v>
      </c>
      <c r="E66" s="2">
        <v>2008</v>
      </c>
      <c r="F66" s="21">
        <v>3.2986111111111111E-3</v>
      </c>
      <c r="G66" s="8" t="s">
        <v>132</v>
      </c>
      <c r="H66" s="7">
        <v>26</v>
      </c>
      <c r="I66" s="7">
        <v>1090</v>
      </c>
      <c r="J66" s="22">
        <f t="shared" si="0"/>
        <v>4.123263888888889E-3</v>
      </c>
    </row>
    <row r="67" spans="1:10">
      <c r="A67" s="7">
        <v>64</v>
      </c>
      <c r="B67" s="1" t="s">
        <v>201</v>
      </c>
      <c r="C67" s="1" t="s">
        <v>145</v>
      </c>
      <c r="E67" s="2">
        <v>2008</v>
      </c>
      <c r="F67" s="21">
        <v>3.3101851851851851E-3</v>
      </c>
      <c r="G67" s="8" t="s">
        <v>132</v>
      </c>
      <c r="H67" s="7">
        <v>27</v>
      </c>
      <c r="I67" s="7">
        <v>945</v>
      </c>
      <c r="J67" s="22">
        <f t="shared" si="0"/>
        <v>4.1377314814814809E-3</v>
      </c>
    </row>
    <row r="68" spans="1:10">
      <c r="A68" s="7">
        <v>65</v>
      </c>
      <c r="B68" s="1" t="s">
        <v>202</v>
      </c>
      <c r="C68" s="1" t="s">
        <v>145</v>
      </c>
      <c r="E68" s="2">
        <v>2008</v>
      </c>
      <c r="F68" s="21">
        <v>3.3333333333333335E-3</v>
      </c>
      <c r="G68" s="8" t="s">
        <v>132</v>
      </c>
      <c r="H68" s="7">
        <v>28</v>
      </c>
      <c r="I68" s="7">
        <v>959</v>
      </c>
      <c r="J68" s="22">
        <f t="shared" si="0"/>
        <v>4.1666666666666666E-3</v>
      </c>
    </row>
    <row r="69" spans="1:10">
      <c r="A69" s="7">
        <v>66</v>
      </c>
      <c r="B69" s="1" t="s">
        <v>203</v>
      </c>
      <c r="C69" s="1" t="s">
        <v>145</v>
      </c>
      <c r="E69" s="2">
        <v>2008</v>
      </c>
      <c r="F69" s="21">
        <v>3.3449074074074071E-3</v>
      </c>
      <c r="G69" s="8" t="s">
        <v>132</v>
      </c>
      <c r="H69" s="7">
        <v>29</v>
      </c>
      <c r="I69" s="7">
        <v>937</v>
      </c>
      <c r="J69" s="22">
        <f t="shared" ref="J69:J132" si="1">F69/($E$1/1000)</f>
        <v>4.1811342592592586E-3</v>
      </c>
    </row>
    <row r="70" spans="1:10">
      <c r="A70" s="7">
        <v>67</v>
      </c>
      <c r="B70" s="1" t="s">
        <v>204</v>
      </c>
      <c r="C70" s="1" t="s">
        <v>145</v>
      </c>
      <c r="E70" s="2">
        <v>2008</v>
      </c>
      <c r="F70" s="21">
        <v>3.3564814814814811E-3</v>
      </c>
      <c r="G70" s="8" t="s">
        <v>132</v>
      </c>
      <c r="H70" s="7">
        <v>30</v>
      </c>
      <c r="I70" s="7">
        <v>915</v>
      </c>
      <c r="J70" s="22">
        <f t="shared" si="1"/>
        <v>4.1956018518518514E-3</v>
      </c>
    </row>
    <row r="71" spans="1:10">
      <c r="A71" s="7">
        <v>68</v>
      </c>
      <c r="B71" s="1" t="s">
        <v>205</v>
      </c>
      <c r="C71" s="1" t="s">
        <v>145</v>
      </c>
      <c r="E71" s="2">
        <v>2005</v>
      </c>
      <c r="F71" s="21">
        <v>3.3564814814814811E-3</v>
      </c>
      <c r="G71" s="8" t="s">
        <v>125</v>
      </c>
      <c r="H71" s="7">
        <v>18</v>
      </c>
      <c r="I71" s="7">
        <v>1016</v>
      </c>
      <c r="J71" s="22">
        <f t="shared" si="1"/>
        <v>4.1956018518518514E-3</v>
      </c>
    </row>
    <row r="72" spans="1:10">
      <c r="A72" s="7">
        <v>69</v>
      </c>
      <c r="B72" s="1" t="s">
        <v>206</v>
      </c>
      <c r="C72" s="1" t="s">
        <v>145</v>
      </c>
      <c r="E72" s="2">
        <v>2008</v>
      </c>
      <c r="F72" s="21">
        <v>3.3680555555555551E-3</v>
      </c>
      <c r="G72" s="8" t="s">
        <v>132</v>
      </c>
      <c r="H72" s="7">
        <v>31</v>
      </c>
      <c r="I72" s="7">
        <v>968</v>
      </c>
      <c r="J72" s="22">
        <f t="shared" si="1"/>
        <v>4.2100694444444434E-3</v>
      </c>
    </row>
    <row r="73" spans="1:10">
      <c r="A73" s="7">
        <v>70</v>
      </c>
      <c r="B73" s="1" t="s">
        <v>207</v>
      </c>
      <c r="C73" s="1" t="s">
        <v>41</v>
      </c>
      <c r="E73" s="2">
        <v>2008</v>
      </c>
      <c r="F73" s="21">
        <v>3.37962962962963E-3</v>
      </c>
      <c r="G73" s="8" t="s">
        <v>132</v>
      </c>
      <c r="H73" s="7">
        <v>32</v>
      </c>
      <c r="I73" s="7">
        <v>1139</v>
      </c>
      <c r="J73" s="22">
        <f t="shared" si="1"/>
        <v>4.2245370370370371E-3</v>
      </c>
    </row>
    <row r="74" spans="1:10">
      <c r="A74" s="7">
        <v>71</v>
      </c>
      <c r="B74" s="1" t="s">
        <v>208</v>
      </c>
      <c r="C74" s="1" t="s">
        <v>145</v>
      </c>
      <c r="E74" s="2">
        <v>2006</v>
      </c>
      <c r="F74" s="21">
        <v>3.37962962962963E-3</v>
      </c>
      <c r="G74" s="8" t="s">
        <v>125</v>
      </c>
      <c r="H74" s="7">
        <v>19</v>
      </c>
      <c r="I74" s="7">
        <v>1135</v>
      </c>
      <c r="J74" s="22">
        <f t="shared" si="1"/>
        <v>4.2245370370370371E-3</v>
      </c>
    </row>
    <row r="75" spans="1:10">
      <c r="A75" s="7">
        <v>72</v>
      </c>
      <c r="B75" s="1" t="s">
        <v>209</v>
      </c>
      <c r="C75" s="1" t="s">
        <v>145</v>
      </c>
      <c r="E75" s="2">
        <v>2007</v>
      </c>
      <c r="F75" s="21">
        <v>3.3912037037037036E-3</v>
      </c>
      <c r="G75" s="8" t="s">
        <v>132</v>
      </c>
      <c r="H75" s="7">
        <v>33</v>
      </c>
      <c r="I75" s="7">
        <v>992</v>
      </c>
      <c r="J75" s="22">
        <f t="shared" si="1"/>
        <v>4.239004629629629E-3</v>
      </c>
    </row>
    <row r="76" spans="1:10">
      <c r="A76" s="7">
        <v>73</v>
      </c>
      <c r="B76" s="1" t="s">
        <v>210</v>
      </c>
      <c r="C76" s="1" t="s">
        <v>145</v>
      </c>
      <c r="E76" s="2">
        <v>2007</v>
      </c>
      <c r="F76" s="21">
        <v>3.4027777777777784E-3</v>
      </c>
      <c r="G76" s="8" t="s">
        <v>132</v>
      </c>
      <c r="H76" s="7">
        <v>34</v>
      </c>
      <c r="I76" s="7">
        <v>991</v>
      </c>
      <c r="J76" s="22">
        <f t="shared" si="1"/>
        <v>4.2534722222222227E-3</v>
      </c>
    </row>
    <row r="77" spans="1:10">
      <c r="A77" s="7">
        <v>74</v>
      </c>
      <c r="B77" s="1" t="s">
        <v>211</v>
      </c>
      <c r="C77" s="1" t="s">
        <v>15</v>
      </c>
      <c r="E77" s="2">
        <v>2008</v>
      </c>
      <c r="F77" s="21">
        <v>3.4027777777777784E-3</v>
      </c>
      <c r="G77" s="8" t="s">
        <v>132</v>
      </c>
      <c r="H77" s="7">
        <v>35</v>
      </c>
      <c r="I77" s="7">
        <v>1088</v>
      </c>
      <c r="J77" s="22">
        <f t="shared" si="1"/>
        <v>4.2534722222222227E-3</v>
      </c>
    </row>
    <row r="78" spans="1:10">
      <c r="A78" s="7">
        <v>75</v>
      </c>
      <c r="B78" s="1" t="s">
        <v>212</v>
      </c>
      <c r="C78" s="1" t="s">
        <v>145</v>
      </c>
      <c r="E78" s="2">
        <v>2007</v>
      </c>
      <c r="F78" s="21">
        <v>3.414351851851852E-3</v>
      </c>
      <c r="G78" s="8" t="s">
        <v>132</v>
      </c>
      <c r="H78" s="7">
        <v>36</v>
      </c>
      <c r="I78" s="7">
        <v>999</v>
      </c>
      <c r="J78" s="22">
        <f t="shared" si="1"/>
        <v>4.2679398148148147E-3</v>
      </c>
    </row>
    <row r="79" spans="1:10">
      <c r="A79" s="7">
        <v>76</v>
      </c>
      <c r="B79" s="1" t="s">
        <v>213</v>
      </c>
      <c r="C79" s="1" t="s">
        <v>145</v>
      </c>
      <c r="E79" s="2">
        <v>2008</v>
      </c>
      <c r="F79" s="21">
        <v>3.414351851851852E-3</v>
      </c>
      <c r="G79" s="8" t="s">
        <v>132</v>
      </c>
      <c r="H79" s="7">
        <v>37</v>
      </c>
      <c r="I79" s="7">
        <v>649</v>
      </c>
      <c r="J79" s="22">
        <f t="shared" si="1"/>
        <v>4.2679398148148147E-3</v>
      </c>
    </row>
    <row r="80" spans="1:10">
      <c r="A80" s="7">
        <v>77</v>
      </c>
      <c r="B80" s="1" t="s">
        <v>214</v>
      </c>
      <c r="C80" s="1" t="s">
        <v>145</v>
      </c>
      <c r="E80" s="2">
        <v>2008</v>
      </c>
      <c r="F80" s="21">
        <v>3.425925925925926E-3</v>
      </c>
      <c r="G80" s="8" t="s">
        <v>132</v>
      </c>
      <c r="H80" s="7">
        <v>38</v>
      </c>
      <c r="I80" s="7">
        <v>984</v>
      </c>
      <c r="J80" s="22">
        <f t="shared" si="1"/>
        <v>4.2824074074074075E-3</v>
      </c>
    </row>
    <row r="81" spans="1:10">
      <c r="A81" s="7">
        <v>78</v>
      </c>
      <c r="B81" s="1" t="s">
        <v>215</v>
      </c>
      <c r="C81" s="1" t="s">
        <v>15</v>
      </c>
      <c r="E81" s="2">
        <v>2008</v>
      </c>
      <c r="F81" s="21">
        <v>3.4375E-3</v>
      </c>
      <c r="G81" s="8" t="s">
        <v>132</v>
      </c>
      <c r="H81" s="7">
        <v>39</v>
      </c>
      <c r="I81" s="7">
        <v>1077</v>
      </c>
      <c r="J81" s="22">
        <f t="shared" si="1"/>
        <v>4.2968749999999995E-3</v>
      </c>
    </row>
    <row r="82" spans="1:10">
      <c r="A82" s="7">
        <v>79</v>
      </c>
      <c r="B82" s="1" t="s">
        <v>216</v>
      </c>
      <c r="C82" s="1" t="s">
        <v>145</v>
      </c>
      <c r="E82" s="2">
        <v>2007</v>
      </c>
      <c r="F82" s="21">
        <v>3.4375E-3</v>
      </c>
      <c r="G82" s="8" t="s">
        <v>132</v>
      </c>
      <c r="H82" s="7">
        <v>40</v>
      </c>
      <c r="I82" s="7">
        <v>1038</v>
      </c>
      <c r="J82" s="22">
        <f t="shared" si="1"/>
        <v>4.2968749999999995E-3</v>
      </c>
    </row>
    <row r="83" spans="1:10">
      <c r="A83" s="7">
        <v>80</v>
      </c>
      <c r="B83" s="1" t="s">
        <v>217</v>
      </c>
      <c r="C83" s="1" t="s">
        <v>15</v>
      </c>
      <c r="E83" s="2">
        <v>2009</v>
      </c>
      <c r="F83" s="21">
        <v>3.4490740740740745E-3</v>
      </c>
      <c r="G83" s="8" t="s">
        <v>158</v>
      </c>
      <c r="H83" s="7">
        <v>6</v>
      </c>
      <c r="I83" s="7">
        <v>1087</v>
      </c>
      <c r="J83" s="22">
        <f t="shared" si="1"/>
        <v>4.3113425925925932E-3</v>
      </c>
    </row>
    <row r="84" spans="1:10">
      <c r="A84" s="7">
        <v>81</v>
      </c>
      <c r="B84" s="1" t="s">
        <v>218</v>
      </c>
      <c r="C84" s="1" t="s">
        <v>145</v>
      </c>
      <c r="E84" s="2">
        <v>2007</v>
      </c>
      <c r="F84" s="21">
        <v>3.4606481481481485E-3</v>
      </c>
      <c r="G84" s="8" t="s">
        <v>132</v>
      </c>
      <c r="H84" s="7">
        <v>41</v>
      </c>
      <c r="I84" s="7">
        <v>941</v>
      </c>
      <c r="J84" s="22">
        <f t="shared" si="1"/>
        <v>4.3258101851851851E-3</v>
      </c>
    </row>
    <row r="85" spans="1:10">
      <c r="A85" s="7">
        <v>82</v>
      </c>
      <c r="B85" s="1" t="s">
        <v>219</v>
      </c>
      <c r="C85" s="1" t="s">
        <v>15</v>
      </c>
      <c r="E85" s="2">
        <v>2010</v>
      </c>
      <c r="F85" s="21">
        <v>3.472222222222222E-3</v>
      </c>
      <c r="G85" s="8" t="s">
        <v>158</v>
      </c>
      <c r="H85" s="7">
        <v>7</v>
      </c>
      <c r="I85" s="7">
        <v>1185</v>
      </c>
      <c r="J85" s="22">
        <f t="shared" si="1"/>
        <v>4.3402777777777771E-3</v>
      </c>
    </row>
    <row r="86" spans="1:10">
      <c r="A86" s="7">
        <v>83</v>
      </c>
      <c r="B86" s="1" t="s">
        <v>220</v>
      </c>
      <c r="C86" s="1" t="s">
        <v>152</v>
      </c>
      <c r="E86" s="2">
        <v>2009</v>
      </c>
      <c r="F86" s="21">
        <v>3.5069444444444445E-3</v>
      </c>
      <c r="G86" s="8" t="s">
        <v>158</v>
      </c>
      <c r="H86" s="7">
        <v>8</v>
      </c>
      <c r="I86" s="7">
        <v>1049</v>
      </c>
      <c r="J86" s="22">
        <f t="shared" si="1"/>
        <v>4.3836805555555556E-3</v>
      </c>
    </row>
    <row r="87" spans="1:10">
      <c r="A87" s="7">
        <v>84</v>
      </c>
      <c r="B87" s="1" t="s">
        <v>221</v>
      </c>
      <c r="C87" s="1" t="s">
        <v>145</v>
      </c>
      <c r="E87" s="2">
        <v>2008</v>
      </c>
      <c r="F87" s="21">
        <v>3.5185185185185185E-3</v>
      </c>
      <c r="G87" s="8" t="s">
        <v>132</v>
      </c>
      <c r="H87" s="7">
        <v>42</v>
      </c>
      <c r="I87" s="7">
        <v>963</v>
      </c>
      <c r="J87" s="22">
        <f t="shared" si="1"/>
        <v>4.3981481481481476E-3</v>
      </c>
    </row>
    <row r="88" spans="1:10">
      <c r="A88" s="7">
        <v>85</v>
      </c>
      <c r="B88" s="1" t="s">
        <v>222</v>
      </c>
      <c r="C88" s="1" t="s">
        <v>223</v>
      </c>
      <c r="E88" s="2">
        <v>2008</v>
      </c>
      <c r="F88" s="21">
        <v>3.530092592592592E-3</v>
      </c>
      <c r="G88" s="8" t="s">
        <v>132</v>
      </c>
      <c r="H88" s="7">
        <v>43</v>
      </c>
      <c r="I88" s="7">
        <v>1124</v>
      </c>
      <c r="J88" s="22">
        <f t="shared" si="1"/>
        <v>4.4126157407407395E-3</v>
      </c>
    </row>
    <row r="89" spans="1:10">
      <c r="A89" s="7">
        <v>86</v>
      </c>
      <c r="B89" s="1" t="s">
        <v>224</v>
      </c>
      <c r="C89" s="1" t="s">
        <v>145</v>
      </c>
      <c r="E89" s="2">
        <v>2006</v>
      </c>
      <c r="F89" s="21">
        <v>3.5416666666666665E-3</v>
      </c>
      <c r="G89" s="8" t="s">
        <v>125</v>
      </c>
      <c r="H89" s="7">
        <v>20</v>
      </c>
      <c r="I89" s="7">
        <v>1041</v>
      </c>
      <c r="J89" s="22">
        <f t="shared" si="1"/>
        <v>4.4270833333333332E-3</v>
      </c>
    </row>
    <row r="90" spans="1:10">
      <c r="A90" s="7">
        <v>87</v>
      </c>
      <c r="B90" s="1" t="s">
        <v>225</v>
      </c>
      <c r="C90" s="1" t="s">
        <v>226</v>
      </c>
      <c r="E90" s="2">
        <v>2010</v>
      </c>
      <c r="F90" s="21">
        <v>3.5532407407407405E-3</v>
      </c>
      <c r="G90" s="8" t="s">
        <v>158</v>
      </c>
      <c r="H90" s="7">
        <v>9</v>
      </c>
      <c r="I90" s="7">
        <v>1158</v>
      </c>
      <c r="J90" s="22">
        <f t="shared" si="1"/>
        <v>4.4415509259259252E-3</v>
      </c>
    </row>
    <row r="91" spans="1:10">
      <c r="A91" s="7">
        <v>88</v>
      </c>
      <c r="B91" s="1" t="s">
        <v>227</v>
      </c>
      <c r="C91" s="1" t="s">
        <v>145</v>
      </c>
      <c r="E91" s="2">
        <v>2008</v>
      </c>
      <c r="F91" s="21">
        <v>3.5648148148148154E-3</v>
      </c>
      <c r="G91" s="8" t="s">
        <v>132</v>
      </c>
      <c r="H91" s="7">
        <v>44</v>
      </c>
      <c r="I91" s="7">
        <v>952</v>
      </c>
      <c r="J91" s="22">
        <f t="shared" si="1"/>
        <v>4.4560185185185189E-3</v>
      </c>
    </row>
    <row r="92" spans="1:10">
      <c r="A92" s="7">
        <v>89</v>
      </c>
      <c r="B92" s="1" t="s">
        <v>228</v>
      </c>
      <c r="C92" s="1" t="s">
        <v>15</v>
      </c>
      <c r="E92" s="2">
        <v>2007</v>
      </c>
      <c r="F92" s="21">
        <v>3.5879629629629629E-3</v>
      </c>
      <c r="G92" s="8" t="s">
        <v>132</v>
      </c>
      <c r="H92" s="7">
        <v>45</v>
      </c>
      <c r="I92" s="7">
        <v>1085</v>
      </c>
      <c r="J92" s="22">
        <f t="shared" si="1"/>
        <v>4.4849537037037037E-3</v>
      </c>
    </row>
    <row r="93" spans="1:10">
      <c r="A93" s="7">
        <v>90</v>
      </c>
      <c r="B93" s="1" t="s">
        <v>229</v>
      </c>
      <c r="C93" s="1" t="s">
        <v>230</v>
      </c>
      <c r="E93" s="2">
        <v>2006</v>
      </c>
      <c r="F93" s="21">
        <v>3.6226851851851854E-3</v>
      </c>
      <c r="G93" s="8" t="s">
        <v>125</v>
      </c>
      <c r="H93" s="7">
        <v>21</v>
      </c>
      <c r="I93" s="7">
        <v>1181</v>
      </c>
      <c r="J93" s="22">
        <f t="shared" si="1"/>
        <v>4.5283564814814813E-3</v>
      </c>
    </row>
    <row r="94" spans="1:10">
      <c r="A94" s="7">
        <v>91</v>
      </c>
      <c r="B94" s="1" t="s">
        <v>231</v>
      </c>
      <c r="C94" s="1" t="s">
        <v>232</v>
      </c>
      <c r="E94" s="2">
        <v>2003</v>
      </c>
      <c r="F94" s="21">
        <v>3.6921296296296298E-3</v>
      </c>
      <c r="G94" s="8" t="s">
        <v>120</v>
      </c>
      <c r="H94" s="7">
        <v>11</v>
      </c>
      <c r="I94" s="7">
        <v>1052</v>
      </c>
      <c r="J94" s="22">
        <f t="shared" si="1"/>
        <v>4.6151620370370374E-3</v>
      </c>
    </row>
    <row r="95" spans="1:10">
      <c r="A95" s="7">
        <v>92</v>
      </c>
      <c r="B95" s="1" t="s">
        <v>233</v>
      </c>
      <c r="C95" s="1" t="s">
        <v>145</v>
      </c>
      <c r="E95" s="2">
        <v>2009</v>
      </c>
      <c r="F95" s="21">
        <v>3.7037037037037034E-3</v>
      </c>
      <c r="G95" s="8" t="s">
        <v>158</v>
      </c>
      <c r="H95" s="7">
        <v>10</v>
      </c>
      <c r="I95" s="7">
        <v>846</v>
      </c>
      <c r="J95" s="22">
        <f t="shared" si="1"/>
        <v>4.6296296296296294E-3</v>
      </c>
    </row>
    <row r="96" spans="1:10">
      <c r="A96" s="7">
        <v>93</v>
      </c>
      <c r="B96" s="1" t="s">
        <v>234</v>
      </c>
      <c r="C96" s="1" t="s">
        <v>235</v>
      </c>
      <c r="E96" s="2">
        <v>2009</v>
      </c>
      <c r="F96" s="21">
        <v>3.7037037037037034E-3</v>
      </c>
      <c r="G96" s="8" t="s">
        <v>158</v>
      </c>
      <c r="H96" s="7">
        <v>11</v>
      </c>
      <c r="I96" s="7">
        <v>1178</v>
      </c>
      <c r="J96" s="22">
        <f t="shared" si="1"/>
        <v>4.6296296296296294E-3</v>
      </c>
    </row>
    <row r="97" spans="1:10">
      <c r="A97" s="7">
        <v>94</v>
      </c>
      <c r="B97" s="1" t="s">
        <v>236</v>
      </c>
      <c r="C97" s="1" t="s">
        <v>145</v>
      </c>
      <c r="E97" s="2">
        <v>2009</v>
      </c>
      <c r="F97" s="21">
        <v>3.7152777777777774E-3</v>
      </c>
      <c r="G97" s="8" t="s">
        <v>158</v>
      </c>
      <c r="H97" s="7">
        <v>12</v>
      </c>
      <c r="I97" s="7">
        <v>917</v>
      </c>
      <c r="J97" s="22">
        <f t="shared" si="1"/>
        <v>4.6440972222222213E-3</v>
      </c>
    </row>
    <row r="98" spans="1:10">
      <c r="A98" s="7">
        <v>95</v>
      </c>
      <c r="B98" s="1" t="s">
        <v>237</v>
      </c>
      <c r="C98" s="1" t="s">
        <v>145</v>
      </c>
      <c r="E98" s="2">
        <v>2006</v>
      </c>
      <c r="F98" s="21">
        <v>3.7152777777777774E-3</v>
      </c>
      <c r="G98" s="8" t="s">
        <v>125</v>
      </c>
      <c r="H98" s="7">
        <v>22</v>
      </c>
      <c r="I98" s="7">
        <v>1011</v>
      </c>
      <c r="J98" s="22">
        <f t="shared" si="1"/>
        <v>4.6440972222222213E-3</v>
      </c>
    </row>
    <row r="99" spans="1:10">
      <c r="A99" s="7">
        <v>96</v>
      </c>
      <c r="B99" s="1" t="s">
        <v>238</v>
      </c>
      <c r="C99" s="1" t="s">
        <v>145</v>
      </c>
      <c r="E99" s="2">
        <v>2009</v>
      </c>
      <c r="F99" s="21">
        <v>3.7268518518518514E-3</v>
      </c>
      <c r="G99" s="8" t="s">
        <v>158</v>
      </c>
      <c r="H99" s="7">
        <v>13</v>
      </c>
      <c r="I99" s="7">
        <v>912</v>
      </c>
      <c r="J99" s="22">
        <f t="shared" si="1"/>
        <v>4.6585648148148142E-3</v>
      </c>
    </row>
    <row r="100" spans="1:10">
      <c r="A100" s="7">
        <v>97</v>
      </c>
      <c r="B100" s="1" t="s">
        <v>239</v>
      </c>
      <c r="C100" s="1" t="s">
        <v>145</v>
      </c>
      <c r="E100" s="2">
        <v>2009</v>
      </c>
      <c r="F100" s="21">
        <v>3.7847222222222223E-3</v>
      </c>
      <c r="G100" s="8" t="s">
        <v>158</v>
      </c>
      <c r="H100" s="7">
        <v>14</v>
      </c>
      <c r="I100" s="7">
        <v>909</v>
      </c>
      <c r="J100" s="22">
        <f t="shared" si="1"/>
        <v>4.7309027777777775E-3</v>
      </c>
    </row>
    <row r="101" spans="1:10">
      <c r="A101" s="7">
        <v>98</v>
      </c>
      <c r="B101" s="1" t="s">
        <v>240</v>
      </c>
      <c r="C101" s="1" t="s">
        <v>226</v>
      </c>
      <c r="E101" s="2">
        <v>2008</v>
      </c>
      <c r="F101" s="21">
        <v>3.7962962962962963E-3</v>
      </c>
      <c r="G101" s="8" t="s">
        <v>132</v>
      </c>
      <c r="H101" s="7">
        <v>46</v>
      </c>
      <c r="I101" s="7">
        <v>1159</v>
      </c>
      <c r="J101" s="22">
        <f t="shared" si="1"/>
        <v>4.7453703703703703E-3</v>
      </c>
    </row>
    <row r="102" spans="1:10">
      <c r="A102" s="7">
        <v>99</v>
      </c>
      <c r="B102" s="1" t="s">
        <v>241</v>
      </c>
      <c r="C102" s="1" t="s">
        <v>242</v>
      </c>
      <c r="E102" s="2">
        <v>2009</v>
      </c>
      <c r="F102" s="21">
        <v>3.8078703703703707E-3</v>
      </c>
      <c r="G102" s="8" t="s">
        <v>158</v>
      </c>
      <c r="H102" s="7">
        <v>15</v>
      </c>
      <c r="I102" s="7">
        <v>1051</v>
      </c>
      <c r="J102" s="22">
        <f t="shared" si="1"/>
        <v>4.7598379629629631E-3</v>
      </c>
    </row>
    <row r="103" spans="1:10">
      <c r="A103" s="7">
        <v>100</v>
      </c>
      <c r="B103" s="1" t="s">
        <v>243</v>
      </c>
      <c r="C103" s="1" t="s">
        <v>145</v>
      </c>
      <c r="E103" s="2">
        <v>2009</v>
      </c>
      <c r="F103" s="21">
        <v>3.8194444444444443E-3</v>
      </c>
      <c r="G103" s="8" t="s">
        <v>158</v>
      </c>
      <c r="H103" s="7">
        <v>16</v>
      </c>
      <c r="I103" s="7">
        <v>927</v>
      </c>
      <c r="J103" s="22">
        <f t="shared" si="1"/>
        <v>4.7743055555555551E-3</v>
      </c>
    </row>
    <row r="104" spans="1:10">
      <c r="A104" s="7">
        <v>101</v>
      </c>
      <c r="B104" s="1" t="s">
        <v>244</v>
      </c>
      <c r="C104" s="1" t="s">
        <v>145</v>
      </c>
      <c r="E104" s="2">
        <v>2006</v>
      </c>
      <c r="F104" s="21">
        <v>3.8310185185185183E-3</v>
      </c>
      <c r="G104" s="8" t="s">
        <v>125</v>
      </c>
      <c r="H104" s="7">
        <v>23</v>
      </c>
      <c r="I104" s="7">
        <v>1010</v>
      </c>
      <c r="J104" s="22">
        <f t="shared" si="1"/>
        <v>4.7887731481481479E-3</v>
      </c>
    </row>
    <row r="105" spans="1:10">
      <c r="A105" s="7">
        <v>102</v>
      </c>
      <c r="B105" s="1" t="s">
        <v>245</v>
      </c>
      <c r="C105" s="1" t="s">
        <v>145</v>
      </c>
      <c r="E105" s="2">
        <v>2005</v>
      </c>
      <c r="F105" s="21">
        <v>3.8425925925925923E-3</v>
      </c>
      <c r="G105" s="8" t="s">
        <v>125</v>
      </c>
      <c r="H105" s="7">
        <v>24</v>
      </c>
      <c r="I105" s="7">
        <v>1152</v>
      </c>
      <c r="J105" s="22">
        <f t="shared" si="1"/>
        <v>4.8032407407407399E-3</v>
      </c>
    </row>
    <row r="106" spans="1:10">
      <c r="A106" s="7">
        <v>103</v>
      </c>
      <c r="B106" s="1" t="s">
        <v>246</v>
      </c>
      <c r="C106" s="1" t="s">
        <v>247</v>
      </c>
      <c r="E106" s="2">
        <v>2011</v>
      </c>
      <c r="F106" s="21">
        <v>3.8541666666666668E-3</v>
      </c>
      <c r="G106" s="8" t="s">
        <v>158</v>
      </c>
      <c r="H106" s="7">
        <v>17</v>
      </c>
      <c r="I106" s="7">
        <v>1168</v>
      </c>
      <c r="J106" s="22">
        <f t="shared" si="1"/>
        <v>4.8177083333333336E-3</v>
      </c>
    </row>
    <row r="107" spans="1:10">
      <c r="A107" s="7">
        <v>104</v>
      </c>
      <c r="B107" s="1" t="s">
        <v>248</v>
      </c>
      <c r="C107" s="1" t="s">
        <v>145</v>
      </c>
      <c r="E107" s="2">
        <v>2008</v>
      </c>
      <c r="F107" s="21">
        <v>3.8888888888888883E-3</v>
      </c>
      <c r="G107" s="8" t="s">
        <v>132</v>
      </c>
      <c r="H107" s="7">
        <v>47</v>
      </c>
      <c r="I107" s="7">
        <v>907</v>
      </c>
      <c r="J107" s="22">
        <f t="shared" si="1"/>
        <v>4.8611111111111103E-3</v>
      </c>
    </row>
    <row r="108" spans="1:10">
      <c r="A108" s="7">
        <v>105</v>
      </c>
      <c r="B108" s="1" t="s">
        <v>249</v>
      </c>
      <c r="C108" s="1" t="s">
        <v>145</v>
      </c>
      <c r="E108" s="2">
        <v>2009</v>
      </c>
      <c r="F108" s="21">
        <v>3.9004629629629632E-3</v>
      </c>
      <c r="G108" s="8" t="s">
        <v>158</v>
      </c>
      <c r="H108" s="7">
        <v>18</v>
      </c>
      <c r="I108" s="7">
        <v>847</v>
      </c>
      <c r="J108" s="22">
        <f t="shared" si="1"/>
        <v>4.875578703703704E-3</v>
      </c>
    </row>
    <row r="109" spans="1:10">
      <c r="A109" s="7">
        <v>106</v>
      </c>
      <c r="B109" s="1" t="s">
        <v>250</v>
      </c>
      <c r="C109" s="1" t="s">
        <v>84</v>
      </c>
      <c r="E109" s="2">
        <v>2010</v>
      </c>
      <c r="F109" s="21">
        <v>3.9120370370370368E-3</v>
      </c>
      <c r="G109" s="8" t="s">
        <v>158</v>
      </c>
      <c r="H109" s="7">
        <v>19</v>
      </c>
      <c r="I109" s="7">
        <v>1149</v>
      </c>
      <c r="J109" s="22">
        <f t="shared" si="1"/>
        <v>4.890046296296296E-3</v>
      </c>
    </row>
    <row r="110" spans="1:10">
      <c r="A110" s="7">
        <v>107</v>
      </c>
      <c r="B110" s="1" t="s">
        <v>251</v>
      </c>
      <c r="C110" s="1" t="s">
        <v>152</v>
      </c>
      <c r="E110" s="2">
        <v>2009</v>
      </c>
      <c r="F110" s="21">
        <v>3.9236111111111112E-3</v>
      </c>
      <c r="G110" s="8" t="s">
        <v>158</v>
      </c>
      <c r="H110" s="7">
        <v>20</v>
      </c>
      <c r="I110" s="7">
        <v>1173</v>
      </c>
      <c r="J110" s="22">
        <f t="shared" si="1"/>
        <v>4.9045138888888888E-3</v>
      </c>
    </row>
    <row r="111" spans="1:10">
      <c r="A111" s="7">
        <v>108</v>
      </c>
      <c r="B111" s="1" t="s">
        <v>252</v>
      </c>
      <c r="C111" s="1" t="s">
        <v>152</v>
      </c>
      <c r="E111" s="2">
        <v>2009</v>
      </c>
      <c r="F111" s="21">
        <v>3.9351851851851857E-3</v>
      </c>
      <c r="G111" s="8" t="s">
        <v>158</v>
      </c>
      <c r="H111" s="7">
        <v>21</v>
      </c>
      <c r="I111" s="7">
        <v>1174</v>
      </c>
      <c r="J111" s="22">
        <f t="shared" si="1"/>
        <v>4.9189814814814816E-3</v>
      </c>
    </row>
    <row r="112" spans="1:10">
      <c r="A112" s="7">
        <v>109</v>
      </c>
      <c r="B112" s="1" t="s">
        <v>253</v>
      </c>
      <c r="C112" s="1" t="s">
        <v>145</v>
      </c>
      <c r="E112" s="2">
        <v>2006</v>
      </c>
      <c r="F112" s="21">
        <v>3.9699074074074072E-3</v>
      </c>
      <c r="G112" s="8" t="s">
        <v>125</v>
      </c>
      <c r="H112" s="7">
        <v>25</v>
      </c>
      <c r="I112" s="7">
        <v>997</v>
      </c>
      <c r="J112" s="22">
        <f t="shared" si="1"/>
        <v>4.9623842592592584E-3</v>
      </c>
    </row>
    <row r="113" spans="1:10">
      <c r="A113" s="7">
        <v>110</v>
      </c>
      <c r="B113" s="1" t="s">
        <v>254</v>
      </c>
      <c r="C113" s="1" t="s">
        <v>145</v>
      </c>
      <c r="E113" s="2">
        <v>2007</v>
      </c>
      <c r="F113" s="21">
        <v>3.9814814814814817E-3</v>
      </c>
      <c r="G113" s="8" t="s">
        <v>132</v>
      </c>
      <c r="H113" s="7">
        <v>48</v>
      </c>
      <c r="I113" s="7">
        <v>989</v>
      </c>
      <c r="J113" s="22">
        <f t="shared" si="1"/>
        <v>4.9768518518518521E-3</v>
      </c>
    </row>
    <row r="114" spans="1:10">
      <c r="A114" s="7">
        <v>111</v>
      </c>
      <c r="B114" s="1" t="s">
        <v>255</v>
      </c>
      <c r="C114" s="1" t="s">
        <v>145</v>
      </c>
      <c r="E114" s="2">
        <v>2007</v>
      </c>
      <c r="F114" s="21">
        <v>3.9930555555555561E-3</v>
      </c>
      <c r="G114" s="8" t="s">
        <v>132</v>
      </c>
      <c r="H114" s="7">
        <v>49</v>
      </c>
      <c r="I114" s="7">
        <v>996</v>
      </c>
      <c r="J114" s="22">
        <f t="shared" si="1"/>
        <v>4.9913194444444449E-3</v>
      </c>
    </row>
    <row r="115" spans="1:10">
      <c r="A115" s="7">
        <v>112</v>
      </c>
      <c r="B115" s="1" t="s">
        <v>256</v>
      </c>
      <c r="C115" s="1" t="s">
        <v>145</v>
      </c>
      <c r="E115" s="2">
        <v>2009</v>
      </c>
      <c r="F115" s="21">
        <v>4.0046296296296297E-3</v>
      </c>
      <c r="G115" s="8" t="s">
        <v>158</v>
      </c>
      <c r="H115" s="7">
        <v>22</v>
      </c>
      <c r="I115" s="7">
        <v>932</v>
      </c>
      <c r="J115" s="22">
        <f t="shared" si="1"/>
        <v>5.0057870370370369E-3</v>
      </c>
    </row>
    <row r="116" spans="1:10">
      <c r="A116" s="7">
        <v>113</v>
      </c>
      <c r="B116" s="1" t="s">
        <v>257</v>
      </c>
      <c r="C116" s="1" t="s">
        <v>145</v>
      </c>
      <c r="E116" s="2">
        <v>2008</v>
      </c>
      <c r="F116" s="21">
        <v>4.0393518518518521E-3</v>
      </c>
      <c r="G116" s="8" t="s">
        <v>132</v>
      </c>
      <c r="H116" s="7">
        <v>50</v>
      </c>
      <c r="I116" s="7">
        <v>953</v>
      </c>
      <c r="J116" s="22">
        <f t="shared" si="1"/>
        <v>5.0491898148148145E-3</v>
      </c>
    </row>
    <row r="117" spans="1:10">
      <c r="A117" s="7">
        <v>114</v>
      </c>
      <c r="B117" s="1" t="s">
        <v>258</v>
      </c>
      <c r="C117" s="1" t="s">
        <v>152</v>
      </c>
      <c r="E117" s="2">
        <v>2008</v>
      </c>
      <c r="F117" s="21">
        <v>4.0740740740740746E-3</v>
      </c>
      <c r="G117" s="8" t="s">
        <v>132</v>
      </c>
      <c r="H117" s="7">
        <v>51</v>
      </c>
      <c r="I117" s="7">
        <v>1188</v>
      </c>
      <c r="J117" s="22">
        <f t="shared" si="1"/>
        <v>5.092592592592593E-3</v>
      </c>
    </row>
    <row r="118" spans="1:10">
      <c r="A118" s="7">
        <v>115</v>
      </c>
      <c r="B118" s="1" t="s">
        <v>259</v>
      </c>
      <c r="C118" s="1" t="s">
        <v>145</v>
      </c>
      <c r="E118" s="2">
        <v>2006</v>
      </c>
      <c r="F118" s="21">
        <v>4.0740740740740746E-3</v>
      </c>
      <c r="G118" s="8" t="s">
        <v>125</v>
      </c>
      <c r="H118" s="7">
        <v>26</v>
      </c>
      <c r="I118" s="7">
        <v>1009</v>
      </c>
      <c r="J118" s="22">
        <f t="shared" si="1"/>
        <v>5.092592592592593E-3</v>
      </c>
    </row>
    <row r="119" spans="1:10">
      <c r="A119" s="7">
        <v>116</v>
      </c>
      <c r="B119" s="1" t="s">
        <v>260</v>
      </c>
      <c r="C119" s="1" t="s">
        <v>145</v>
      </c>
      <c r="E119" s="2">
        <v>2008</v>
      </c>
      <c r="F119" s="21">
        <v>4.0972222222222226E-3</v>
      </c>
      <c r="G119" s="8" t="s">
        <v>132</v>
      </c>
      <c r="H119" s="7">
        <v>52</v>
      </c>
      <c r="I119" s="7">
        <v>956</v>
      </c>
      <c r="J119" s="22">
        <f t="shared" si="1"/>
        <v>5.1215277777777778E-3</v>
      </c>
    </row>
    <row r="120" spans="1:10">
      <c r="A120" s="7">
        <v>117</v>
      </c>
      <c r="B120" s="1" t="s">
        <v>261</v>
      </c>
      <c r="C120" s="1" t="s">
        <v>145</v>
      </c>
      <c r="E120" s="2">
        <v>2007</v>
      </c>
      <c r="F120" s="21">
        <v>4.108796296296297E-3</v>
      </c>
      <c r="G120" s="8" t="s">
        <v>132</v>
      </c>
      <c r="H120" s="7">
        <v>53</v>
      </c>
      <c r="I120" s="7">
        <v>1007</v>
      </c>
      <c r="J120" s="22">
        <f t="shared" si="1"/>
        <v>5.1359953703703706E-3</v>
      </c>
    </row>
    <row r="121" spans="1:10">
      <c r="A121" s="7">
        <v>118</v>
      </c>
      <c r="B121" s="1" t="s">
        <v>262</v>
      </c>
      <c r="C121" s="1" t="s">
        <v>145</v>
      </c>
      <c r="E121" s="2">
        <v>2007</v>
      </c>
      <c r="F121" s="21">
        <v>4.1435185185185186E-3</v>
      </c>
      <c r="G121" s="8" t="s">
        <v>132</v>
      </c>
      <c r="H121" s="7">
        <v>54</v>
      </c>
      <c r="I121" s="7">
        <v>967</v>
      </c>
      <c r="J121" s="22">
        <f t="shared" si="1"/>
        <v>5.1793981481481483E-3</v>
      </c>
    </row>
    <row r="122" spans="1:10">
      <c r="A122" s="7">
        <v>119</v>
      </c>
      <c r="B122" s="1" t="s">
        <v>263</v>
      </c>
      <c r="C122" s="1" t="s">
        <v>15</v>
      </c>
      <c r="E122" s="2">
        <v>2010</v>
      </c>
      <c r="F122" s="21">
        <v>4.2361111111111106E-3</v>
      </c>
      <c r="G122" s="8" t="s">
        <v>158</v>
      </c>
      <c r="H122" s="7">
        <v>23</v>
      </c>
      <c r="I122" s="7">
        <v>1082</v>
      </c>
      <c r="J122" s="22">
        <f t="shared" si="1"/>
        <v>5.2951388888888883E-3</v>
      </c>
    </row>
    <row r="123" spans="1:10">
      <c r="A123" s="7">
        <v>120</v>
      </c>
      <c r="B123" s="1" t="s">
        <v>264</v>
      </c>
      <c r="C123" s="1" t="s">
        <v>15</v>
      </c>
      <c r="E123" s="2">
        <v>2010</v>
      </c>
      <c r="F123" s="21">
        <v>4.2361111111111106E-3</v>
      </c>
      <c r="G123" s="8" t="s">
        <v>158</v>
      </c>
      <c r="H123" s="7">
        <v>24</v>
      </c>
      <c r="I123" s="7">
        <v>1163</v>
      </c>
      <c r="J123" s="22">
        <f t="shared" si="1"/>
        <v>5.2951388888888883E-3</v>
      </c>
    </row>
    <row r="124" spans="1:10">
      <c r="A124" s="7">
        <v>121</v>
      </c>
      <c r="B124" s="1" t="s">
        <v>265</v>
      </c>
      <c r="C124" s="1" t="s">
        <v>15</v>
      </c>
      <c r="E124" s="2">
        <v>2010</v>
      </c>
      <c r="F124" s="21">
        <v>4.2476851851851851E-3</v>
      </c>
      <c r="G124" s="8" t="s">
        <v>158</v>
      </c>
      <c r="H124" s="7">
        <v>25</v>
      </c>
      <c r="I124" s="7">
        <v>1084</v>
      </c>
      <c r="J124" s="22">
        <f t="shared" si="1"/>
        <v>5.3096064814814811E-3</v>
      </c>
    </row>
    <row r="125" spans="1:10">
      <c r="A125" s="7">
        <v>122</v>
      </c>
      <c r="B125" s="1" t="s">
        <v>266</v>
      </c>
      <c r="C125" s="1" t="s">
        <v>145</v>
      </c>
      <c r="E125" s="2">
        <v>2008</v>
      </c>
      <c r="F125" s="21">
        <v>4.2939814814814811E-3</v>
      </c>
      <c r="G125" s="8" t="s">
        <v>132</v>
      </c>
      <c r="H125" s="7">
        <v>55</v>
      </c>
      <c r="I125" s="7">
        <v>911</v>
      </c>
      <c r="J125" s="22">
        <f t="shared" si="1"/>
        <v>5.3674768518518507E-3</v>
      </c>
    </row>
    <row r="126" spans="1:10">
      <c r="A126" s="7">
        <v>123</v>
      </c>
      <c r="B126" s="1" t="s">
        <v>267</v>
      </c>
      <c r="C126" s="1" t="s">
        <v>15</v>
      </c>
      <c r="E126" s="2">
        <v>2011</v>
      </c>
      <c r="F126" s="21">
        <v>4.31712962962963E-3</v>
      </c>
      <c r="G126" s="8" t="s">
        <v>158</v>
      </c>
      <c r="H126" s="7">
        <v>26</v>
      </c>
      <c r="I126" s="7">
        <v>1164</v>
      </c>
      <c r="J126" s="22">
        <f t="shared" si="1"/>
        <v>5.3964120370370372E-3</v>
      </c>
    </row>
    <row r="127" spans="1:10">
      <c r="A127" s="7">
        <v>124</v>
      </c>
      <c r="B127" s="1" t="s">
        <v>268</v>
      </c>
      <c r="C127" s="1" t="s">
        <v>269</v>
      </c>
      <c r="E127" s="2">
        <v>2011</v>
      </c>
      <c r="F127" s="21">
        <v>4.5833333333333334E-3</v>
      </c>
      <c r="G127" s="8" t="s">
        <v>158</v>
      </c>
      <c r="H127" s="7">
        <v>27</v>
      </c>
      <c r="I127" s="7">
        <v>1150</v>
      </c>
      <c r="J127" s="22">
        <f t="shared" si="1"/>
        <v>5.7291666666666663E-3</v>
      </c>
    </row>
    <row r="128" spans="1:10">
      <c r="A128" s="7">
        <v>125</v>
      </c>
      <c r="B128" s="1" t="s">
        <v>270</v>
      </c>
      <c r="C128" s="1" t="s">
        <v>188</v>
      </c>
      <c r="E128" s="2">
        <v>2010</v>
      </c>
      <c r="F128" s="21">
        <v>4.7106481481481478E-3</v>
      </c>
      <c r="G128" s="8" t="s">
        <v>158</v>
      </c>
      <c r="H128" s="7">
        <v>28</v>
      </c>
      <c r="I128" s="7">
        <v>1120</v>
      </c>
      <c r="J128" s="22">
        <f t="shared" si="1"/>
        <v>5.8883101851851848E-3</v>
      </c>
    </row>
    <row r="129" spans="1:10">
      <c r="A129" s="7">
        <v>126</v>
      </c>
      <c r="B129" s="1" t="s">
        <v>271</v>
      </c>
      <c r="C129" s="1" t="s">
        <v>145</v>
      </c>
      <c r="E129" s="2">
        <v>2009</v>
      </c>
      <c r="F129" s="21">
        <v>4.8842592592592592E-3</v>
      </c>
      <c r="G129" s="8" t="s">
        <v>158</v>
      </c>
      <c r="H129" s="7">
        <v>29</v>
      </c>
      <c r="I129" s="7">
        <v>938</v>
      </c>
      <c r="J129" s="22">
        <f t="shared" si="1"/>
        <v>6.1053240740740738E-3</v>
      </c>
    </row>
    <row r="130" spans="1:10">
      <c r="A130" s="7">
        <v>127</v>
      </c>
      <c r="B130" s="1" t="s">
        <v>272</v>
      </c>
      <c r="C130" s="1" t="s">
        <v>145</v>
      </c>
      <c r="E130" s="2">
        <v>2009</v>
      </c>
      <c r="F130" s="21">
        <v>4.8958333333333328E-3</v>
      </c>
      <c r="G130" s="8" t="s">
        <v>158</v>
      </c>
      <c r="H130" s="7">
        <v>30</v>
      </c>
      <c r="I130" s="7">
        <v>926</v>
      </c>
      <c r="J130" s="22">
        <f t="shared" si="1"/>
        <v>6.1197916666666657E-3</v>
      </c>
    </row>
    <row r="131" spans="1:10">
      <c r="A131" s="7">
        <v>128</v>
      </c>
      <c r="B131" s="1" t="s">
        <v>273</v>
      </c>
      <c r="C131" s="1" t="s">
        <v>15</v>
      </c>
      <c r="E131" s="2">
        <v>2010</v>
      </c>
      <c r="F131" s="21">
        <v>4.9074074074074072E-3</v>
      </c>
      <c r="G131" s="8" t="s">
        <v>158</v>
      </c>
      <c r="H131" s="7">
        <v>31</v>
      </c>
      <c r="I131" s="7">
        <v>1081</v>
      </c>
      <c r="J131" s="22">
        <f t="shared" si="1"/>
        <v>6.1342592592592586E-3</v>
      </c>
    </row>
    <row r="132" spans="1:10">
      <c r="A132" s="7">
        <v>129</v>
      </c>
      <c r="B132" s="1" t="s">
        <v>274</v>
      </c>
      <c r="C132" s="1" t="s">
        <v>145</v>
      </c>
      <c r="E132" s="2">
        <v>2005</v>
      </c>
      <c r="F132" s="21">
        <v>5.208333333333333E-3</v>
      </c>
      <c r="G132" s="8" t="s">
        <v>125</v>
      </c>
      <c r="H132" s="7">
        <v>27</v>
      </c>
      <c r="I132" s="7">
        <v>1045</v>
      </c>
      <c r="J132" s="22">
        <f t="shared" si="1"/>
        <v>6.5104166666666661E-3</v>
      </c>
    </row>
    <row r="133" spans="1:10">
      <c r="A133" s="7">
        <v>130</v>
      </c>
      <c r="B133" s="1" t="s">
        <v>275</v>
      </c>
      <c r="C133" s="1" t="s">
        <v>84</v>
      </c>
      <c r="E133" s="2">
        <v>2012</v>
      </c>
      <c r="F133" s="21">
        <v>5.9027777777777776E-3</v>
      </c>
      <c r="G133" s="8" t="s">
        <v>158</v>
      </c>
      <c r="H133" s="7">
        <v>32</v>
      </c>
      <c r="I133" s="7">
        <v>1148</v>
      </c>
      <c r="J133" s="22">
        <f t="shared" ref="J133" si="2">F133/($E$1/1000)</f>
        <v>7.378472222222222E-3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6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5" width="6.7109375" style="2" customWidth="1"/>
    <col min="6" max="6" width="11.42578125" style="21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s="6" customFormat="1">
      <c r="A1" s="6" t="str">
        <f>MAXI!A1</f>
        <v>29. Bad Bergzaberner Kurstadtlauf</v>
      </c>
      <c r="B1" s="25"/>
      <c r="C1" s="26" t="str">
        <f>MAXI!C1:D1</f>
        <v>VLG Bergzabern</v>
      </c>
      <c r="D1" s="26"/>
      <c r="E1" s="29">
        <v>800</v>
      </c>
      <c r="F1" s="26" t="str">
        <f>MAXI!F1:G1</f>
        <v>Lauf</v>
      </c>
      <c r="G1" s="26"/>
      <c r="I1" s="27">
        <f>MAXI!I1:I1</f>
        <v>42490</v>
      </c>
      <c r="J1" s="27"/>
    </row>
    <row r="2" spans="1:10" s="5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30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>
      <c r="A3" s="13"/>
      <c r="B3" s="14">
        <f>SUBTOTAL(3,B4:B1004)</f>
        <v>113</v>
      </c>
      <c r="C3" s="15"/>
      <c r="D3" s="16"/>
      <c r="E3" s="16"/>
      <c r="F3" s="31"/>
      <c r="G3" s="16"/>
      <c r="H3" s="16"/>
      <c r="I3" s="16"/>
      <c r="J3" s="17"/>
    </row>
    <row r="4" spans="1:10">
      <c r="A4" s="7">
        <v>1</v>
      </c>
      <c r="B4" s="1" t="s">
        <v>276</v>
      </c>
      <c r="C4" s="1" t="s">
        <v>86</v>
      </c>
      <c r="E4" s="2">
        <v>2004</v>
      </c>
      <c r="F4" s="21">
        <v>2.0717592592592593E-3</v>
      </c>
      <c r="G4" s="8" t="s">
        <v>277</v>
      </c>
      <c r="H4" s="7">
        <v>1</v>
      </c>
      <c r="I4" s="7">
        <v>1169</v>
      </c>
      <c r="J4" s="22">
        <f>F4/($E$1/1000)</f>
        <v>2.5896990740740741E-3</v>
      </c>
    </row>
    <row r="5" spans="1:10">
      <c r="A5" s="7">
        <v>2</v>
      </c>
      <c r="B5" s="1" t="s">
        <v>278</v>
      </c>
      <c r="C5" s="1" t="s">
        <v>279</v>
      </c>
      <c r="E5" s="2">
        <v>2001</v>
      </c>
      <c r="F5" s="21">
        <v>2.1180555555555553E-3</v>
      </c>
      <c r="G5" s="8" t="s">
        <v>37</v>
      </c>
      <c r="H5" s="7">
        <v>1</v>
      </c>
      <c r="I5" s="7">
        <v>1115</v>
      </c>
      <c r="J5" s="22">
        <f t="shared" ref="J5:J68" si="0">F5/($E$1/1000)</f>
        <v>2.6475694444444441E-3</v>
      </c>
    </row>
    <row r="6" spans="1:10">
      <c r="A6" s="7">
        <v>3</v>
      </c>
      <c r="B6" s="1" t="s">
        <v>280</v>
      </c>
      <c r="C6" s="1" t="s">
        <v>41</v>
      </c>
      <c r="E6" s="2">
        <v>2004</v>
      </c>
      <c r="F6" s="21">
        <v>2.2222222222222222E-3</v>
      </c>
      <c r="G6" s="8" t="s">
        <v>277</v>
      </c>
      <c r="H6" s="7">
        <v>2</v>
      </c>
      <c r="I6" s="7">
        <v>1136</v>
      </c>
      <c r="J6" s="22">
        <f t="shared" si="0"/>
        <v>2.7777777777777775E-3</v>
      </c>
    </row>
    <row r="7" spans="1:10">
      <c r="A7" s="7">
        <v>4</v>
      </c>
      <c r="B7" s="1" t="s">
        <v>281</v>
      </c>
      <c r="C7" s="1" t="s">
        <v>41</v>
      </c>
      <c r="E7" s="2">
        <v>2004</v>
      </c>
      <c r="F7" s="21">
        <v>2.2337962962962967E-3</v>
      </c>
      <c r="G7" s="8" t="s">
        <v>277</v>
      </c>
      <c r="H7" s="7">
        <v>3</v>
      </c>
      <c r="I7" s="7">
        <v>1143</v>
      </c>
      <c r="J7" s="22">
        <f t="shared" si="0"/>
        <v>2.7922453703703707E-3</v>
      </c>
    </row>
    <row r="8" spans="1:10">
      <c r="A8" s="7">
        <v>5</v>
      </c>
      <c r="B8" s="1" t="s">
        <v>282</v>
      </c>
      <c r="C8" s="1" t="s">
        <v>15</v>
      </c>
      <c r="E8" s="2">
        <v>2005</v>
      </c>
      <c r="F8" s="21">
        <v>2.2569444444444447E-3</v>
      </c>
      <c r="G8" s="8" t="s">
        <v>283</v>
      </c>
      <c r="H8" s="7">
        <v>1</v>
      </c>
      <c r="I8" s="7">
        <v>1059</v>
      </c>
      <c r="J8" s="22">
        <f t="shared" si="0"/>
        <v>2.8211805555555555E-3</v>
      </c>
    </row>
    <row r="9" spans="1:10">
      <c r="A9" s="7">
        <v>6</v>
      </c>
      <c r="B9" s="1" t="s">
        <v>284</v>
      </c>
      <c r="C9" s="1" t="s">
        <v>15</v>
      </c>
      <c r="E9" s="2">
        <v>2005</v>
      </c>
      <c r="F9" s="21">
        <v>2.3148148148148151E-3</v>
      </c>
      <c r="G9" s="8" t="s">
        <v>283</v>
      </c>
      <c r="H9" s="7">
        <v>2</v>
      </c>
      <c r="I9" s="7">
        <v>1069</v>
      </c>
      <c r="J9" s="22">
        <f t="shared" si="0"/>
        <v>2.8935185185185188E-3</v>
      </c>
    </row>
    <row r="10" spans="1:10">
      <c r="A10" s="7">
        <v>7</v>
      </c>
      <c r="B10" s="1" t="s">
        <v>285</v>
      </c>
      <c r="C10" s="1" t="s">
        <v>73</v>
      </c>
      <c r="E10" s="2">
        <v>2007</v>
      </c>
      <c r="F10" s="21">
        <v>2.3148148148148151E-3</v>
      </c>
      <c r="G10" s="8" t="s">
        <v>286</v>
      </c>
      <c r="H10" s="7">
        <v>1</v>
      </c>
      <c r="I10" s="7">
        <v>1123</v>
      </c>
      <c r="J10" s="22">
        <f t="shared" si="0"/>
        <v>2.8935185185185188E-3</v>
      </c>
    </row>
    <row r="11" spans="1:10">
      <c r="A11" s="7">
        <v>8</v>
      </c>
      <c r="B11" s="1" t="s">
        <v>287</v>
      </c>
      <c r="C11" s="1" t="s">
        <v>15</v>
      </c>
      <c r="E11" s="2">
        <v>2004</v>
      </c>
      <c r="F11" s="21">
        <v>2.3263888888888887E-3</v>
      </c>
      <c r="G11" s="8" t="s">
        <v>277</v>
      </c>
      <c r="H11" s="7">
        <v>4</v>
      </c>
      <c r="I11" s="7">
        <v>1105</v>
      </c>
      <c r="J11" s="22">
        <f t="shared" si="0"/>
        <v>2.9079861111111108E-3</v>
      </c>
    </row>
    <row r="12" spans="1:10">
      <c r="A12" s="7">
        <v>9</v>
      </c>
      <c r="B12" s="1" t="s">
        <v>288</v>
      </c>
      <c r="C12" s="1" t="s">
        <v>136</v>
      </c>
      <c r="E12" s="2">
        <v>2001</v>
      </c>
      <c r="F12" s="21">
        <v>2.3263888888888887E-3</v>
      </c>
      <c r="G12" s="8" t="s">
        <v>37</v>
      </c>
      <c r="H12" s="7">
        <v>2</v>
      </c>
      <c r="I12" s="7">
        <v>1131</v>
      </c>
      <c r="J12" s="22">
        <f t="shared" si="0"/>
        <v>2.9079861111111108E-3</v>
      </c>
    </row>
    <row r="13" spans="1:10">
      <c r="A13" s="7">
        <v>10</v>
      </c>
      <c r="B13" s="1" t="s">
        <v>289</v>
      </c>
      <c r="C13" s="1" t="s">
        <v>15</v>
      </c>
      <c r="E13" s="2">
        <v>2005</v>
      </c>
      <c r="F13" s="21">
        <v>2.3495370370370371E-3</v>
      </c>
      <c r="G13" s="8" t="s">
        <v>283</v>
      </c>
      <c r="H13" s="7">
        <v>3</v>
      </c>
      <c r="I13" s="7">
        <v>1058</v>
      </c>
      <c r="J13" s="22">
        <f t="shared" si="0"/>
        <v>2.9369212962962964E-3</v>
      </c>
    </row>
    <row r="14" spans="1:10">
      <c r="A14" s="7">
        <v>11</v>
      </c>
      <c r="B14" s="1" t="s">
        <v>290</v>
      </c>
      <c r="C14" s="1" t="s">
        <v>15</v>
      </c>
      <c r="E14" s="2">
        <v>2003</v>
      </c>
      <c r="F14" s="21">
        <v>2.3611111111111111E-3</v>
      </c>
      <c r="G14" s="8" t="s">
        <v>277</v>
      </c>
      <c r="H14" s="7">
        <v>5</v>
      </c>
      <c r="I14" s="7">
        <v>1126</v>
      </c>
      <c r="J14" s="22">
        <f t="shared" si="0"/>
        <v>2.9513888888888888E-3</v>
      </c>
    </row>
    <row r="15" spans="1:10">
      <c r="A15" s="7">
        <v>12</v>
      </c>
      <c r="B15" s="1" t="s">
        <v>291</v>
      </c>
      <c r="C15" s="1" t="s">
        <v>15</v>
      </c>
      <c r="E15" s="2">
        <v>2006</v>
      </c>
      <c r="F15" s="21">
        <v>2.4074074074074076E-3</v>
      </c>
      <c r="G15" s="8" t="s">
        <v>283</v>
      </c>
      <c r="H15" s="7">
        <v>4</v>
      </c>
      <c r="I15" s="7">
        <v>1071</v>
      </c>
      <c r="J15" s="22">
        <f t="shared" si="0"/>
        <v>3.0092592592592593E-3</v>
      </c>
    </row>
    <row r="16" spans="1:10">
      <c r="A16" s="7">
        <v>13</v>
      </c>
      <c r="B16" s="1" t="s">
        <v>292</v>
      </c>
      <c r="C16" s="1" t="s">
        <v>15</v>
      </c>
      <c r="E16" s="2">
        <v>2006</v>
      </c>
      <c r="F16" s="21">
        <v>2.4189814814814816E-3</v>
      </c>
      <c r="G16" s="8" t="s">
        <v>283</v>
      </c>
      <c r="H16" s="7">
        <v>5</v>
      </c>
      <c r="I16" s="7">
        <v>1065</v>
      </c>
      <c r="J16" s="22">
        <f t="shared" si="0"/>
        <v>3.0237268518518517E-3</v>
      </c>
    </row>
    <row r="17" spans="1:10">
      <c r="A17" s="7">
        <v>14</v>
      </c>
      <c r="B17" s="1" t="s">
        <v>293</v>
      </c>
      <c r="C17" s="1" t="s">
        <v>15</v>
      </c>
      <c r="E17" s="2">
        <v>2006</v>
      </c>
      <c r="F17" s="21">
        <v>2.4305555555555556E-3</v>
      </c>
      <c r="G17" s="8" t="s">
        <v>283</v>
      </c>
      <c r="H17" s="7">
        <v>6</v>
      </c>
      <c r="I17" s="7">
        <v>1067</v>
      </c>
      <c r="J17" s="22">
        <f t="shared" si="0"/>
        <v>3.0381944444444445E-3</v>
      </c>
    </row>
    <row r="18" spans="1:10">
      <c r="A18" s="7">
        <v>15</v>
      </c>
      <c r="B18" s="1" t="s">
        <v>294</v>
      </c>
      <c r="C18" s="1" t="s">
        <v>15</v>
      </c>
      <c r="E18" s="2">
        <v>2005</v>
      </c>
      <c r="F18" s="21">
        <v>2.4768518518518516E-3</v>
      </c>
      <c r="G18" s="8" t="s">
        <v>283</v>
      </c>
      <c r="H18" s="7">
        <v>7</v>
      </c>
      <c r="I18" s="7">
        <v>1066</v>
      </c>
      <c r="J18" s="22">
        <f t="shared" si="0"/>
        <v>3.0960648148148145E-3</v>
      </c>
    </row>
    <row r="19" spans="1:10">
      <c r="A19" s="7">
        <v>16</v>
      </c>
      <c r="B19" s="1" t="s">
        <v>62</v>
      </c>
      <c r="C19" s="1" t="s">
        <v>63</v>
      </c>
      <c r="E19" s="2">
        <v>2004</v>
      </c>
      <c r="F19" s="21">
        <v>2.488425925925926E-3</v>
      </c>
      <c r="G19" s="8" t="s">
        <v>277</v>
      </c>
      <c r="H19" s="7">
        <v>6</v>
      </c>
      <c r="I19" s="7">
        <v>1127</v>
      </c>
      <c r="J19" s="22">
        <f t="shared" si="0"/>
        <v>3.1105324074074073E-3</v>
      </c>
    </row>
    <row r="20" spans="1:10">
      <c r="A20" s="7">
        <v>17</v>
      </c>
      <c r="B20" s="1" t="s">
        <v>295</v>
      </c>
      <c r="C20" s="1" t="s">
        <v>15</v>
      </c>
      <c r="E20" s="2">
        <v>2006</v>
      </c>
      <c r="F20" s="21">
        <v>2.5115740740740741E-3</v>
      </c>
      <c r="G20" s="8" t="s">
        <v>283</v>
      </c>
      <c r="H20" s="7">
        <v>8</v>
      </c>
      <c r="I20" s="7">
        <v>1064</v>
      </c>
      <c r="J20" s="22">
        <f t="shared" si="0"/>
        <v>3.1394675925925926E-3</v>
      </c>
    </row>
    <row r="21" spans="1:10">
      <c r="A21" s="7">
        <v>18</v>
      </c>
      <c r="B21" s="1" t="s">
        <v>296</v>
      </c>
      <c r="C21" s="1" t="s">
        <v>41</v>
      </c>
      <c r="E21" s="2">
        <v>2006</v>
      </c>
      <c r="F21" s="21">
        <v>2.5462962962962961E-3</v>
      </c>
      <c r="G21" s="8" t="s">
        <v>283</v>
      </c>
      <c r="H21" s="7">
        <v>9</v>
      </c>
      <c r="I21" s="7">
        <v>1137</v>
      </c>
      <c r="J21" s="22">
        <f t="shared" si="0"/>
        <v>3.1828703703703698E-3</v>
      </c>
    </row>
    <row r="22" spans="1:10">
      <c r="A22" s="7">
        <v>19</v>
      </c>
      <c r="B22" s="1" t="s">
        <v>297</v>
      </c>
      <c r="C22" s="1" t="s">
        <v>145</v>
      </c>
      <c r="E22" s="2">
        <v>2007</v>
      </c>
      <c r="F22" s="21">
        <v>2.615740740740741E-3</v>
      </c>
      <c r="G22" s="8" t="s">
        <v>286</v>
      </c>
      <c r="H22" s="7">
        <v>2</v>
      </c>
      <c r="I22" s="7">
        <v>1030</v>
      </c>
      <c r="J22" s="22">
        <f t="shared" si="0"/>
        <v>3.2696759259259259E-3</v>
      </c>
    </row>
    <row r="23" spans="1:10">
      <c r="A23" s="7">
        <v>20</v>
      </c>
      <c r="B23" s="1" t="s">
        <v>298</v>
      </c>
      <c r="C23" s="1" t="s">
        <v>299</v>
      </c>
      <c r="E23" s="2">
        <v>2007</v>
      </c>
      <c r="F23" s="21">
        <v>2.627314814814815E-3</v>
      </c>
      <c r="G23" s="8" t="s">
        <v>286</v>
      </c>
      <c r="H23" s="7">
        <v>3</v>
      </c>
      <c r="I23" s="7">
        <v>1100</v>
      </c>
      <c r="J23" s="22">
        <f t="shared" si="0"/>
        <v>3.2841435185185187E-3</v>
      </c>
    </row>
    <row r="24" spans="1:10">
      <c r="A24" s="7">
        <v>21</v>
      </c>
      <c r="B24" s="1" t="s">
        <v>300</v>
      </c>
      <c r="C24" s="1" t="s">
        <v>145</v>
      </c>
      <c r="E24" s="2">
        <v>2007</v>
      </c>
      <c r="F24" s="21">
        <v>2.6388888888888885E-3</v>
      </c>
      <c r="G24" s="8" t="s">
        <v>286</v>
      </c>
      <c r="H24" s="7">
        <v>4</v>
      </c>
      <c r="I24" s="7">
        <v>943</v>
      </c>
      <c r="J24" s="22">
        <f t="shared" si="0"/>
        <v>3.2986111111111107E-3</v>
      </c>
    </row>
    <row r="25" spans="1:10">
      <c r="A25" s="7">
        <v>22</v>
      </c>
      <c r="B25" s="1" t="s">
        <v>301</v>
      </c>
      <c r="C25" s="1" t="s">
        <v>145</v>
      </c>
      <c r="E25" s="2">
        <v>2005</v>
      </c>
      <c r="F25" s="21">
        <v>2.6504629629629625E-3</v>
      </c>
      <c r="G25" s="8" t="s">
        <v>283</v>
      </c>
      <c r="H25" s="7">
        <v>10</v>
      </c>
      <c r="I25" s="7">
        <v>1003</v>
      </c>
      <c r="J25" s="22">
        <f t="shared" si="0"/>
        <v>3.3130787037037031E-3</v>
      </c>
    </row>
    <row r="26" spans="1:10">
      <c r="A26" s="7">
        <v>23</v>
      </c>
      <c r="B26" s="1" t="s">
        <v>302</v>
      </c>
      <c r="C26" s="1" t="s">
        <v>145</v>
      </c>
      <c r="E26" s="2">
        <v>2006</v>
      </c>
      <c r="F26" s="21">
        <v>2.6620370370370374E-3</v>
      </c>
      <c r="G26" s="8" t="s">
        <v>283</v>
      </c>
      <c r="H26" s="7">
        <v>11</v>
      </c>
      <c r="I26" s="7">
        <v>1020</v>
      </c>
      <c r="J26" s="22">
        <f t="shared" si="0"/>
        <v>3.3275462962962968E-3</v>
      </c>
    </row>
    <row r="27" spans="1:10">
      <c r="A27" s="7">
        <v>24</v>
      </c>
      <c r="B27" s="1" t="s">
        <v>303</v>
      </c>
      <c r="C27" s="1" t="s">
        <v>145</v>
      </c>
      <c r="E27" s="2">
        <v>2008</v>
      </c>
      <c r="F27" s="21">
        <v>2.6620370370370374E-3</v>
      </c>
      <c r="G27" s="8" t="s">
        <v>286</v>
      </c>
      <c r="H27" s="7">
        <v>5</v>
      </c>
      <c r="I27" s="7">
        <v>949</v>
      </c>
      <c r="J27" s="22">
        <f t="shared" si="0"/>
        <v>3.3275462962962968E-3</v>
      </c>
    </row>
    <row r="28" spans="1:10">
      <c r="A28" s="7">
        <v>25</v>
      </c>
      <c r="B28" s="1" t="s">
        <v>304</v>
      </c>
      <c r="C28" s="1" t="s">
        <v>145</v>
      </c>
      <c r="E28" s="2">
        <v>2006</v>
      </c>
      <c r="F28" s="21">
        <v>2.673611111111111E-3</v>
      </c>
      <c r="G28" s="8" t="s">
        <v>283</v>
      </c>
      <c r="H28" s="7">
        <v>12</v>
      </c>
      <c r="I28" s="7">
        <v>1000</v>
      </c>
      <c r="J28" s="22">
        <f t="shared" si="0"/>
        <v>3.3420138888888887E-3</v>
      </c>
    </row>
    <row r="29" spans="1:10">
      <c r="A29" s="7">
        <v>26</v>
      </c>
      <c r="B29" s="1" t="s">
        <v>305</v>
      </c>
      <c r="C29" s="1" t="s">
        <v>145</v>
      </c>
      <c r="E29" s="2">
        <v>2007</v>
      </c>
      <c r="F29" s="21">
        <v>2.685185185185185E-3</v>
      </c>
      <c r="G29" s="8" t="s">
        <v>286</v>
      </c>
      <c r="H29" s="7">
        <v>6</v>
      </c>
      <c r="I29" s="7">
        <v>1019</v>
      </c>
      <c r="J29" s="22">
        <f t="shared" si="0"/>
        <v>3.3564814814814811E-3</v>
      </c>
    </row>
    <row r="30" spans="1:10">
      <c r="A30" s="7">
        <v>27</v>
      </c>
      <c r="B30" s="1" t="s">
        <v>306</v>
      </c>
      <c r="C30" s="1" t="s">
        <v>15</v>
      </c>
      <c r="E30" s="2">
        <v>2009</v>
      </c>
      <c r="F30" s="21">
        <v>2.6967592592592594E-3</v>
      </c>
      <c r="G30" s="8" t="s">
        <v>307</v>
      </c>
      <c r="H30" s="7">
        <v>1</v>
      </c>
      <c r="I30" s="7">
        <v>1093</v>
      </c>
      <c r="J30" s="22">
        <f t="shared" si="0"/>
        <v>3.370949074074074E-3</v>
      </c>
    </row>
    <row r="31" spans="1:10">
      <c r="A31" s="7">
        <v>28</v>
      </c>
      <c r="B31" s="1" t="s">
        <v>308</v>
      </c>
      <c r="C31" s="1" t="s">
        <v>299</v>
      </c>
      <c r="E31" s="2">
        <v>2008</v>
      </c>
      <c r="F31" s="21">
        <v>2.7083333333333334E-3</v>
      </c>
      <c r="G31" s="8" t="s">
        <v>286</v>
      </c>
      <c r="H31" s="7">
        <v>7</v>
      </c>
      <c r="I31" s="7">
        <v>1162</v>
      </c>
      <c r="J31" s="22">
        <f t="shared" si="0"/>
        <v>3.3854166666666668E-3</v>
      </c>
    </row>
    <row r="32" spans="1:10">
      <c r="A32" s="7">
        <v>29</v>
      </c>
      <c r="B32" s="1" t="s">
        <v>309</v>
      </c>
      <c r="C32" s="1" t="s">
        <v>145</v>
      </c>
      <c r="E32" s="2">
        <v>2005</v>
      </c>
      <c r="F32" s="21">
        <v>2.7199074074074074E-3</v>
      </c>
      <c r="G32" s="8" t="s">
        <v>283</v>
      </c>
      <c r="H32" s="7">
        <v>13</v>
      </c>
      <c r="I32" s="7">
        <v>1002</v>
      </c>
      <c r="J32" s="22">
        <f t="shared" si="0"/>
        <v>3.3998842592592592E-3</v>
      </c>
    </row>
    <row r="33" spans="1:10">
      <c r="A33" s="7">
        <v>30</v>
      </c>
      <c r="B33" s="1" t="s">
        <v>310</v>
      </c>
      <c r="C33" s="1" t="s">
        <v>15</v>
      </c>
      <c r="E33" s="2">
        <v>2008</v>
      </c>
      <c r="F33" s="21">
        <v>2.7430555555555559E-3</v>
      </c>
      <c r="G33" s="8" t="s">
        <v>286</v>
      </c>
      <c r="H33" s="7">
        <v>8</v>
      </c>
      <c r="I33" s="7">
        <v>1097</v>
      </c>
      <c r="J33" s="22">
        <f t="shared" si="0"/>
        <v>3.4288194444444448E-3</v>
      </c>
    </row>
    <row r="34" spans="1:10">
      <c r="A34" s="7">
        <v>31</v>
      </c>
      <c r="B34" s="1" t="s">
        <v>311</v>
      </c>
      <c r="C34" s="1" t="s">
        <v>15</v>
      </c>
      <c r="E34" s="2">
        <v>2007</v>
      </c>
      <c r="F34" s="21">
        <v>2.7430555555555559E-3</v>
      </c>
      <c r="G34" s="8" t="s">
        <v>286</v>
      </c>
      <c r="H34" s="7">
        <v>9</v>
      </c>
      <c r="I34" s="7">
        <v>1091</v>
      </c>
      <c r="J34" s="22">
        <f t="shared" si="0"/>
        <v>3.4288194444444448E-3</v>
      </c>
    </row>
    <row r="35" spans="1:10">
      <c r="A35" s="7">
        <v>32</v>
      </c>
      <c r="B35" s="1" t="s">
        <v>312</v>
      </c>
      <c r="C35" s="1" t="s">
        <v>41</v>
      </c>
      <c r="E35" s="2">
        <v>2006</v>
      </c>
      <c r="F35" s="21">
        <v>2.7546296296296294E-3</v>
      </c>
      <c r="G35" s="8" t="s">
        <v>283</v>
      </c>
      <c r="H35" s="7">
        <v>14</v>
      </c>
      <c r="I35" s="7">
        <v>1140</v>
      </c>
      <c r="J35" s="22">
        <f t="shared" si="0"/>
        <v>3.4432870370370368E-3</v>
      </c>
    </row>
    <row r="36" spans="1:10">
      <c r="A36" s="7">
        <v>33</v>
      </c>
      <c r="B36" s="1" t="s">
        <v>313</v>
      </c>
      <c r="C36" s="1" t="s">
        <v>145</v>
      </c>
      <c r="E36" s="2">
        <v>2005</v>
      </c>
      <c r="F36" s="21">
        <v>2.7777777777777779E-3</v>
      </c>
      <c r="G36" s="8" t="s">
        <v>283</v>
      </c>
      <c r="H36" s="7">
        <v>15</v>
      </c>
      <c r="I36" s="7">
        <v>1033</v>
      </c>
      <c r="J36" s="22">
        <f t="shared" si="0"/>
        <v>3.472222222222222E-3</v>
      </c>
    </row>
    <row r="37" spans="1:10">
      <c r="A37" s="7">
        <v>34</v>
      </c>
      <c r="B37" s="1" t="s">
        <v>314</v>
      </c>
      <c r="C37" s="1" t="s">
        <v>145</v>
      </c>
      <c r="E37" s="2">
        <v>2005</v>
      </c>
      <c r="F37" s="21">
        <v>2.7893518518518519E-3</v>
      </c>
      <c r="G37" s="8" t="s">
        <v>283</v>
      </c>
      <c r="H37" s="7">
        <v>16</v>
      </c>
      <c r="I37" s="7">
        <v>1001</v>
      </c>
      <c r="J37" s="22">
        <f t="shared" si="0"/>
        <v>3.4866898148148149E-3</v>
      </c>
    </row>
    <row r="38" spans="1:10">
      <c r="A38" s="7">
        <v>35</v>
      </c>
      <c r="B38" s="1" t="s">
        <v>315</v>
      </c>
      <c r="C38" s="1" t="s">
        <v>141</v>
      </c>
      <c r="E38" s="2">
        <v>2007</v>
      </c>
      <c r="F38" s="21">
        <v>2.7893518518518519E-3</v>
      </c>
      <c r="G38" s="8" t="s">
        <v>286</v>
      </c>
      <c r="H38" s="7">
        <v>10</v>
      </c>
      <c r="I38" s="7">
        <v>1117</v>
      </c>
      <c r="J38" s="22">
        <f t="shared" si="0"/>
        <v>3.4866898148148149E-3</v>
      </c>
    </row>
    <row r="39" spans="1:10">
      <c r="A39" s="7">
        <v>36</v>
      </c>
      <c r="B39" s="1" t="s">
        <v>316</v>
      </c>
      <c r="C39" s="1" t="s">
        <v>145</v>
      </c>
      <c r="E39" s="2">
        <v>2007</v>
      </c>
      <c r="F39" s="21">
        <v>2.8009259259259259E-3</v>
      </c>
      <c r="G39" s="8" t="s">
        <v>286</v>
      </c>
      <c r="H39" s="7">
        <v>11</v>
      </c>
      <c r="I39" s="7">
        <v>1023</v>
      </c>
      <c r="J39" s="22">
        <f t="shared" si="0"/>
        <v>3.5011574074074073E-3</v>
      </c>
    </row>
    <row r="40" spans="1:10">
      <c r="A40" s="7">
        <v>37</v>
      </c>
      <c r="B40" s="1" t="s">
        <v>317</v>
      </c>
      <c r="C40" s="1" t="s">
        <v>145</v>
      </c>
      <c r="E40" s="2">
        <v>2008</v>
      </c>
      <c r="F40" s="21">
        <v>2.8124999999999995E-3</v>
      </c>
      <c r="G40" s="8" t="s">
        <v>286</v>
      </c>
      <c r="H40" s="7">
        <v>12</v>
      </c>
      <c r="I40" s="7">
        <v>973</v>
      </c>
      <c r="J40" s="22">
        <f t="shared" si="0"/>
        <v>3.5156249999999992E-3</v>
      </c>
    </row>
    <row r="41" spans="1:10">
      <c r="A41" s="7">
        <v>38</v>
      </c>
      <c r="B41" s="1" t="s">
        <v>318</v>
      </c>
      <c r="C41" s="1" t="s">
        <v>319</v>
      </c>
      <c r="E41" s="2">
        <v>2009</v>
      </c>
      <c r="F41" s="21">
        <v>2.8124999999999995E-3</v>
      </c>
      <c r="G41" s="8" t="s">
        <v>307</v>
      </c>
      <c r="H41" s="7">
        <v>2</v>
      </c>
      <c r="I41" s="7">
        <v>644</v>
      </c>
      <c r="J41" s="22">
        <f t="shared" si="0"/>
        <v>3.5156249999999992E-3</v>
      </c>
    </row>
    <row r="42" spans="1:10">
      <c r="A42" s="7">
        <v>39</v>
      </c>
      <c r="B42" s="1" t="s">
        <v>320</v>
      </c>
      <c r="C42" s="1" t="s">
        <v>321</v>
      </c>
      <c r="E42" s="2">
        <v>2005</v>
      </c>
      <c r="F42" s="21">
        <v>2.8356481481481479E-3</v>
      </c>
      <c r="G42" s="8" t="s">
        <v>283</v>
      </c>
      <c r="H42" s="7">
        <v>17</v>
      </c>
      <c r="I42" s="7">
        <v>1155</v>
      </c>
      <c r="J42" s="22">
        <f t="shared" si="0"/>
        <v>3.5445601851851849E-3</v>
      </c>
    </row>
    <row r="43" spans="1:10">
      <c r="A43" s="7">
        <v>40</v>
      </c>
      <c r="B43" s="1" t="s">
        <v>322</v>
      </c>
      <c r="C43" s="1" t="s">
        <v>152</v>
      </c>
      <c r="E43" s="2">
        <v>2004</v>
      </c>
      <c r="F43" s="21">
        <v>2.8356481481481479E-3</v>
      </c>
      <c r="G43" s="8" t="s">
        <v>277</v>
      </c>
      <c r="H43" s="7">
        <v>7</v>
      </c>
      <c r="I43" s="7">
        <v>1172</v>
      </c>
      <c r="J43" s="22">
        <f t="shared" si="0"/>
        <v>3.5445601851851849E-3</v>
      </c>
    </row>
    <row r="44" spans="1:10">
      <c r="A44" s="7">
        <v>41</v>
      </c>
      <c r="B44" s="1" t="s">
        <v>323</v>
      </c>
      <c r="C44" s="1" t="s">
        <v>41</v>
      </c>
      <c r="E44" s="2">
        <v>2008</v>
      </c>
      <c r="F44" s="21">
        <v>2.8587962962962963E-3</v>
      </c>
      <c r="G44" s="8" t="s">
        <v>286</v>
      </c>
      <c r="H44" s="7">
        <v>13</v>
      </c>
      <c r="I44" s="7">
        <v>1144</v>
      </c>
      <c r="J44" s="22">
        <f t="shared" si="0"/>
        <v>3.5734953703703701E-3</v>
      </c>
    </row>
    <row r="45" spans="1:10">
      <c r="A45" s="7">
        <v>42</v>
      </c>
      <c r="B45" s="1" t="s">
        <v>324</v>
      </c>
      <c r="C45" s="1" t="s">
        <v>145</v>
      </c>
      <c r="E45" s="2">
        <v>2008</v>
      </c>
      <c r="F45" s="21">
        <v>2.8703703703703708E-3</v>
      </c>
      <c r="G45" s="8" t="s">
        <v>286</v>
      </c>
      <c r="H45" s="7">
        <v>14</v>
      </c>
      <c r="I45" s="7">
        <v>965</v>
      </c>
      <c r="J45" s="22">
        <f t="shared" si="0"/>
        <v>3.5879629629629634E-3</v>
      </c>
    </row>
    <row r="46" spans="1:10">
      <c r="A46" s="7">
        <v>43</v>
      </c>
      <c r="B46" s="1" t="s">
        <v>325</v>
      </c>
      <c r="C46" s="1" t="s">
        <v>145</v>
      </c>
      <c r="E46" s="2">
        <v>2008</v>
      </c>
      <c r="F46" s="21">
        <v>2.8819444444444444E-3</v>
      </c>
      <c r="G46" s="8" t="s">
        <v>286</v>
      </c>
      <c r="H46" s="7">
        <v>15</v>
      </c>
      <c r="I46" s="7">
        <v>962</v>
      </c>
      <c r="J46" s="22">
        <f t="shared" si="0"/>
        <v>3.6024305555555553E-3</v>
      </c>
    </row>
    <row r="47" spans="1:10">
      <c r="A47" s="7">
        <v>44</v>
      </c>
      <c r="B47" s="1" t="s">
        <v>326</v>
      </c>
      <c r="C47" s="1" t="s">
        <v>145</v>
      </c>
      <c r="E47" s="2">
        <v>2006</v>
      </c>
      <c r="F47" s="21">
        <v>2.8935185185185188E-3</v>
      </c>
      <c r="G47" s="8" t="s">
        <v>283</v>
      </c>
      <c r="H47" s="7">
        <v>18</v>
      </c>
      <c r="I47" s="7">
        <v>1028</v>
      </c>
      <c r="J47" s="22">
        <f t="shared" si="0"/>
        <v>3.6168981481481482E-3</v>
      </c>
    </row>
    <row r="48" spans="1:10">
      <c r="A48" s="7">
        <v>45</v>
      </c>
      <c r="B48" s="1" t="s">
        <v>327</v>
      </c>
      <c r="C48" s="1" t="s">
        <v>328</v>
      </c>
      <c r="E48" s="2">
        <v>2004</v>
      </c>
      <c r="F48" s="21">
        <v>2.8935185185185188E-3</v>
      </c>
      <c r="G48" s="8" t="s">
        <v>277</v>
      </c>
      <c r="H48" s="7">
        <v>8</v>
      </c>
      <c r="I48" s="7">
        <v>1183</v>
      </c>
      <c r="J48" s="22">
        <f t="shared" si="0"/>
        <v>3.6168981481481482E-3</v>
      </c>
    </row>
    <row r="49" spans="1:10">
      <c r="A49" s="7">
        <v>46</v>
      </c>
      <c r="B49" s="1" t="s">
        <v>329</v>
      </c>
      <c r="C49" s="1" t="s">
        <v>145</v>
      </c>
      <c r="E49" s="2">
        <v>2007</v>
      </c>
      <c r="F49" s="21">
        <v>2.9050925925925928E-3</v>
      </c>
      <c r="G49" s="8" t="s">
        <v>286</v>
      </c>
      <c r="H49" s="7">
        <v>16</v>
      </c>
      <c r="I49" s="7">
        <v>972</v>
      </c>
      <c r="J49" s="22">
        <f t="shared" si="0"/>
        <v>3.631365740740741E-3</v>
      </c>
    </row>
    <row r="50" spans="1:10">
      <c r="A50" s="7">
        <v>47</v>
      </c>
      <c r="B50" s="1" t="s">
        <v>330</v>
      </c>
      <c r="C50" s="1" t="s">
        <v>145</v>
      </c>
      <c r="E50" s="2">
        <v>2005</v>
      </c>
      <c r="F50" s="21">
        <v>2.9166666666666668E-3</v>
      </c>
      <c r="G50" s="8" t="s">
        <v>283</v>
      </c>
      <c r="H50" s="7">
        <v>19</v>
      </c>
      <c r="I50" s="7">
        <v>1014</v>
      </c>
      <c r="J50" s="22">
        <f t="shared" si="0"/>
        <v>3.6458333333333334E-3</v>
      </c>
    </row>
    <row r="51" spans="1:10">
      <c r="A51" s="7">
        <v>48</v>
      </c>
      <c r="B51" s="1" t="s">
        <v>331</v>
      </c>
      <c r="C51" s="1" t="s">
        <v>145</v>
      </c>
      <c r="E51" s="2">
        <v>2006</v>
      </c>
      <c r="F51" s="21">
        <v>2.9282407407407412E-3</v>
      </c>
      <c r="G51" s="8" t="s">
        <v>283</v>
      </c>
      <c r="H51" s="7">
        <v>20</v>
      </c>
      <c r="I51" s="7">
        <v>1012</v>
      </c>
      <c r="J51" s="22">
        <f t="shared" si="0"/>
        <v>3.6603009259259262E-3</v>
      </c>
    </row>
    <row r="52" spans="1:10">
      <c r="A52" s="7">
        <v>49</v>
      </c>
      <c r="B52" s="1" t="s">
        <v>332</v>
      </c>
      <c r="C52" s="1" t="s">
        <v>145</v>
      </c>
      <c r="E52" s="2">
        <v>2006</v>
      </c>
      <c r="F52" s="21">
        <v>2.9398148148148148E-3</v>
      </c>
      <c r="G52" s="8" t="s">
        <v>283</v>
      </c>
      <c r="H52" s="7">
        <v>21</v>
      </c>
      <c r="I52" s="7">
        <v>1013</v>
      </c>
      <c r="J52" s="22">
        <f t="shared" si="0"/>
        <v>3.6747685185185182E-3</v>
      </c>
    </row>
    <row r="53" spans="1:10">
      <c r="A53" s="7">
        <v>50</v>
      </c>
      <c r="B53" s="1" t="s">
        <v>333</v>
      </c>
      <c r="C53" s="1" t="s">
        <v>41</v>
      </c>
      <c r="E53" s="2">
        <v>2006</v>
      </c>
      <c r="F53" s="21">
        <v>2.9513888888888888E-3</v>
      </c>
      <c r="G53" s="8" t="s">
        <v>283</v>
      </c>
      <c r="H53" s="7">
        <v>22</v>
      </c>
      <c r="I53" s="7">
        <v>1141</v>
      </c>
      <c r="J53" s="22">
        <f t="shared" si="0"/>
        <v>3.689236111111111E-3</v>
      </c>
    </row>
    <row r="54" spans="1:10">
      <c r="A54" s="7">
        <v>51</v>
      </c>
      <c r="B54" s="1" t="s">
        <v>334</v>
      </c>
      <c r="C54" s="1" t="s">
        <v>230</v>
      </c>
      <c r="E54" s="2">
        <v>2008</v>
      </c>
      <c r="F54" s="21">
        <v>2.9629629629629628E-3</v>
      </c>
      <c r="G54" s="8" t="s">
        <v>286</v>
      </c>
      <c r="H54" s="7">
        <v>17</v>
      </c>
      <c r="I54" s="7">
        <v>1180</v>
      </c>
      <c r="J54" s="22">
        <f t="shared" si="0"/>
        <v>3.7037037037037034E-3</v>
      </c>
    </row>
    <row r="55" spans="1:10">
      <c r="A55" s="7">
        <v>52</v>
      </c>
      <c r="B55" s="1" t="s">
        <v>335</v>
      </c>
      <c r="C55" s="1" t="s">
        <v>336</v>
      </c>
      <c r="E55" s="2">
        <v>2004</v>
      </c>
      <c r="F55" s="21">
        <v>2.9629629629629628E-3</v>
      </c>
      <c r="G55" s="8" t="s">
        <v>277</v>
      </c>
      <c r="H55" s="7">
        <v>9</v>
      </c>
      <c r="I55" s="7">
        <v>1056</v>
      </c>
      <c r="J55" s="22">
        <f t="shared" si="0"/>
        <v>3.7037037037037034E-3</v>
      </c>
    </row>
    <row r="56" spans="1:10">
      <c r="A56" s="7">
        <v>53</v>
      </c>
      <c r="B56" s="1" t="s">
        <v>337</v>
      </c>
      <c r="C56" s="1" t="s">
        <v>145</v>
      </c>
      <c r="E56" s="2">
        <v>2008</v>
      </c>
      <c r="F56" s="21">
        <v>2.9976851851851848E-3</v>
      </c>
      <c r="G56" s="8" t="s">
        <v>286</v>
      </c>
      <c r="H56" s="7">
        <v>18</v>
      </c>
      <c r="I56" s="7">
        <v>647</v>
      </c>
      <c r="J56" s="22">
        <f t="shared" si="0"/>
        <v>3.747106481481481E-3</v>
      </c>
    </row>
    <row r="57" spans="1:10">
      <c r="A57" s="7">
        <v>54</v>
      </c>
      <c r="B57" s="1" t="s">
        <v>338</v>
      </c>
      <c r="C57" s="1" t="s">
        <v>145</v>
      </c>
      <c r="E57" s="2">
        <v>2009</v>
      </c>
      <c r="F57" s="21">
        <v>3.0092592592592588E-3</v>
      </c>
      <c r="G57" s="8" t="s">
        <v>307</v>
      </c>
      <c r="H57" s="7">
        <v>3</v>
      </c>
      <c r="I57" s="7">
        <v>650</v>
      </c>
      <c r="J57" s="22">
        <f t="shared" si="0"/>
        <v>3.7615740740740734E-3</v>
      </c>
    </row>
    <row r="58" spans="1:10">
      <c r="A58" s="7">
        <v>55</v>
      </c>
      <c r="B58" s="1" t="s">
        <v>339</v>
      </c>
      <c r="C58" s="1" t="s">
        <v>145</v>
      </c>
      <c r="E58" s="2">
        <v>2008</v>
      </c>
      <c r="F58" s="21">
        <v>3.0092592592592588E-3</v>
      </c>
      <c r="G58" s="8" t="s">
        <v>286</v>
      </c>
      <c r="H58" s="7">
        <v>19</v>
      </c>
      <c r="I58" s="7">
        <v>910</v>
      </c>
      <c r="J58" s="22">
        <f t="shared" si="0"/>
        <v>3.7615740740740734E-3</v>
      </c>
    </row>
    <row r="59" spans="1:10">
      <c r="A59" s="7">
        <v>56</v>
      </c>
      <c r="B59" s="1" t="s">
        <v>340</v>
      </c>
      <c r="C59" s="1" t="s">
        <v>145</v>
      </c>
      <c r="E59" s="2">
        <v>2006</v>
      </c>
      <c r="F59" s="21">
        <v>3.0324074074074073E-3</v>
      </c>
      <c r="G59" s="8" t="s">
        <v>283</v>
      </c>
      <c r="H59" s="7">
        <v>23</v>
      </c>
      <c r="I59" s="7">
        <v>1184</v>
      </c>
      <c r="J59" s="22">
        <f t="shared" si="0"/>
        <v>3.7905092592592591E-3</v>
      </c>
    </row>
    <row r="60" spans="1:10">
      <c r="A60" s="7">
        <v>57</v>
      </c>
      <c r="B60" s="1" t="s">
        <v>341</v>
      </c>
      <c r="C60" s="1" t="s">
        <v>145</v>
      </c>
      <c r="E60" s="2">
        <v>2009</v>
      </c>
      <c r="F60" s="21">
        <v>3.0324074074074073E-3</v>
      </c>
      <c r="G60" s="8" t="s">
        <v>307</v>
      </c>
      <c r="H60" s="7">
        <v>4</v>
      </c>
      <c r="I60" s="7">
        <v>646</v>
      </c>
      <c r="J60" s="22">
        <f t="shared" si="0"/>
        <v>3.7905092592592591E-3</v>
      </c>
    </row>
    <row r="61" spans="1:10">
      <c r="A61" s="7">
        <v>58</v>
      </c>
      <c r="B61" s="1" t="s">
        <v>342</v>
      </c>
      <c r="C61" s="1" t="s">
        <v>145</v>
      </c>
      <c r="E61" s="2">
        <v>2009</v>
      </c>
      <c r="F61" s="21">
        <v>3.0439814814814821E-3</v>
      </c>
      <c r="G61" s="8" t="s">
        <v>307</v>
      </c>
      <c r="H61" s="7">
        <v>5</v>
      </c>
      <c r="I61" s="7">
        <v>914</v>
      </c>
      <c r="J61" s="22">
        <f t="shared" si="0"/>
        <v>3.8049768518518524E-3</v>
      </c>
    </row>
    <row r="62" spans="1:10">
      <c r="A62" s="7">
        <v>59</v>
      </c>
      <c r="B62" s="1" t="s">
        <v>343</v>
      </c>
      <c r="C62" s="1" t="s">
        <v>41</v>
      </c>
      <c r="E62" s="2">
        <v>2009</v>
      </c>
      <c r="F62" s="21">
        <v>3.0439814814814821E-3</v>
      </c>
      <c r="G62" s="8" t="s">
        <v>307</v>
      </c>
      <c r="H62" s="7">
        <v>6</v>
      </c>
      <c r="I62" s="7">
        <v>1146</v>
      </c>
      <c r="J62" s="22">
        <f t="shared" si="0"/>
        <v>3.8049768518518524E-3</v>
      </c>
    </row>
    <row r="63" spans="1:10">
      <c r="A63" s="7">
        <v>60</v>
      </c>
      <c r="B63" s="1" t="s">
        <v>344</v>
      </c>
      <c r="C63" s="1" t="s">
        <v>145</v>
      </c>
      <c r="E63" s="2">
        <v>2009</v>
      </c>
      <c r="F63" s="21">
        <v>3.0555555555555557E-3</v>
      </c>
      <c r="G63" s="8" t="s">
        <v>307</v>
      </c>
      <c r="H63" s="7">
        <v>7</v>
      </c>
      <c r="I63" s="7">
        <v>921</v>
      </c>
      <c r="J63" s="22">
        <f t="shared" si="0"/>
        <v>3.8194444444444443E-3</v>
      </c>
    </row>
    <row r="64" spans="1:10">
      <c r="A64" s="7">
        <v>61</v>
      </c>
      <c r="B64" s="1" t="s">
        <v>345</v>
      </c>
      <c r="C64" s="1" t="s">
        <v>145</v>
      </c>
      <c r="E64" s="2">
        <v>2008</v>
      </c>
      <c r="F64" s="21">
        <v>3.0555555555555557E-3</v>
      </c>
      <c r="G64" s="8" t="s">
        <v>286</v>
      </c>
      <c r="H64" s="7">
        <v>20</v>
      </c>
      <c r="I64" s="7">
        <v>946</v>
      </c>
      <c r="J64" s="22">
        <f t="shared" si="0"/>
        <v>3.8194444444444443E-3</v>
      </c>
    </row>
    <row r="65" spans="1:10">
      <c r="A65" s="7">
        <v>62</v>
      </c>
      <c r="B65" s="1" t="s">
        <v>346</v>
      </c>
      <c r="C65" s="1" t="s">
        <v>15</v>
      </c>
      <c r="E65" s="2">
        <v>2009</v>
      </c>
      <c r="F65" s="21">
        <v>3.0671296296296297E-3</v>
      </c>
      <c r="G65" s="8" t="s">
        <v>307</v>
      </c>
      <c r="H65" s="7">
        <v>8</v>
      </c>
      <c r="I65" s="7">
        <v>1092</v>
      </c>
      <c r="J65" s="22">
        <f t="shared" si="0"/>
        <v>3.8339120370370371E-3</v>
      </c>
    </row>
    <row r="66" spans="1:10">
      <c r="A66" s="7">
        <v>63</v>
      </c>
      <c r="B66" s="1" t="s">
        <v>347</v>
      </c>
      <c r="C66" s="1" t="s">
        <v>145</v>
      </c>
      <c r="E66" s="2">
        <v>2009</v>
      </c>
      <c r="F66" s="21">
        <v>3.1365740740740742E-3</v>
      </c>
      <c r="G66" s="8" t="s">
        <v>307</v>
      </c>
      <c r="H66" s="7">
        <v>9</v>
      </c>
      <c r="I66" s="7">
        <v>845</v>
      </c>
      <c r="J66" s="22">
        <f t="shared" si="0"/>
        <v>3.9207175925925928E-3</v>
      </c>
    </row>
    <row r="67" spans="1:10">
      <c r="A67" s="7">
        <v>64</v>
      </c>
      <c r="B67" s="1" t="s">
        <v>348</v>
      </c>
      <c r="C67" s="1" t="s">
        <v>15</v>
      </c>
      <c r="E67" s="2">
        <v>2007</v>
      </c>
      <c r="F67" s="21">
        <v>3.1481481481481482E-3</v>
      </c>
      <c r="G67" s="8" t="s">
        <v>286</v>
      </c>
      <c r="H67" s="7">
        <v>21</v>
      </c>
      <c r="I67" s="7">
        <v>1098</v>
      </c>
      <c r="J67" s="22">
        <f t="shared" si="0"/>
        <v>3.9351851851851848E-3</v>
      </c>
    </row>
    <row r="68" spans="1:10">
      <c r="A68" s="7">
        <v>65</v>
      </c>
      <c r="B68" s="1" t="s">
        <v>349</v>
      </c>
      <c r="C68" s="1" t="s">
        <v>145</v>
      </c>
      <c r="E68" s="2">
        <v>2008</v>
      </c>
      <c r="F68" s="21">
        <v>3.1597222222222222E-3</v>
      </c>
      <c r="G68" s="8" t="s">
        <v>286</v>
      </c>
      <c r="H68" s="7">
        <v>22</v>
      </c>
      <c r="I68" s="7">
        <v>969</v>
      </c>
      <c r="J68" s="22">
        <f t="shared" si="0"/>
        <v>3.9496527777777776E-3</v>
      </c>
    </row>
    <row r="69" spans="1:10">
      <c r="A69" s="7">
        <v>66</v>
      </c>
      <c r="B69" s="1" t="s">
        <v>350</v>
      </c>
      <c r="C69" s="1" t="s">
        <v>145</v>
      </c>
      <c r="E69" s="2">
        <v>2008</v>
      </c>
      <c r="F69" s="21">
        <v>3.1597222222222222E-3</v>
      </c>
      <c r="G69" s="8" t="s">
        <v>286</v>
      </c>
      <c r="H69" s="7">
        <v>23</v>
      </c>
      <c r="I69" s="7">
        <v>983</v>
      </c>
      <c r="J69" s="22">
        <f t="shared" ref="J69:J116" si="1">F69/($E$1/1000)</f>
        <v>3.9496527777777776E-3</v>
      </c>
    </row>
    <row r="70" spans="1:10">
      <c r="A70" s="7">
        <v>67</v>
      </c>
      <c r="B70" s="1" t="s">
        <v>351</v>
      </c>
      <c r="C70" s="1" t="s">
        <v>145</v>
      </c>
      <c r="E70" s="2">
        <v>2007</v>
      </c>
      <c r="F70" s="21">
        <v>3.1712962962962958E-3</v>
      </c>
      <c r="G70" s="8" t="s">
        <v>286</v>
      </c>
      <c r="H70" s="7">
        <v>24</v>
      </c>
      <c r="I70" s="7">
        <v>971</v>
      </c>
      <c r="J70" s="22">
        <f t="shared" si="1"/>
        <v>3.9641203703703696E-3</v>
      </c>
    </row>
    <row r="71" spans="1:10">
      <c r="A71" s="7">
        <v>68</v>
      </c>
      <c r="B71" s="1" t="s">
        <v>352</v>
      </c>
      <c r="C71" s="1" t="s">
        <v>15</v>
      </c>
      <c r="E71" s="2">
        <v>2008</v>
      </c>
      <c r="F71" s="21">
        <v>3.1828703703703702E-3</v>
      </c>
      <c r="G71" s="8" t="s">
        <v>286</v>
      </c>
      <c r="H71" s="7">
        <v>25</v>
      </c>
      <c r="I71" s="7">
        <v>1096</v>
      </c>
      <c r="J71" s="22">
        <f t="shared" si="1"/>
        <v>3.9785879629629624E-3</v>
      </c>
    </row>
    <row r="72" spans="1:10">
      <c r="A72" s="7">
        <v>69</v>
      </c>
      <c r="B72" s="1" t="s">
        <v>353</v>
      </c>
      <c r="C72" s="1" t="s">
        <v>165</v>
      </c>
      <c r="E72" s="2">
        <v>2003</v>
      </c>
      <c r="F72" s="21">
        <v>3.1944444444444442E-3</v>
      </c>
      <c r="G72" s="8" t="s">
        <v>277</v>
      </c>
      <c r="H72" s="7">
        <v>10</v>
      </c>
      <c r="I72" s="7">
        <v>1165</v>
      </c>
      <c r="J72" s="22">
        <f t="shared" si="1"/>
        <v>3.9930555555555552E-3</v>
      </c>
    </row>
    <row r="73" spans="1:10">
      <c r="A73" s="7">
        <v>70</v>
      </c>
      <c r="B73" s="1" t="s">
        <v>354</v>
      </c>
      <c r="C73" s="1" t="s">
        <v>152</v>
      </c>
      <c r="E73" s="2">
        <v>2004</v>
      </c>
      <c r="F73" s="21">
        <v>3.1944444444444442E-3</v>
      </c>
      <c r="G73" s="8" t="s">
        <v>277</v>
      </c>
      <c r="H73" s="7">
        <v>11</v>
      </c>
      <c r="I73" s="7">
        <v>1176</v>
      </c>
      <c r="J73" s="22">
        <f t="shared" si="1"/>
        <v>3.9930555555555552E-3</v>
      </c>
    </row>
    <row r="74" spans="1:10">
      <c r="A74" s="7">
        <v>71</v>
      </c>
      <c r="B74" s="1" t="s">
        <v>355</v>
      </c>
      <c r="C74" s="1" t="s">
        <v>145</v>
      </c>
      <c r="E74" s="2">
        <v>2008</v>
      </c>
      <c r="F74" s="21">
        <v>3.2407407407407406E-3</v>
      </c>
      <c r="G74" s="8" t="s">
        <v>286</v>
      </c>
      <c r="H74" s="7">
        <v>26</v>
      </c>
      <c r="I74" s="7">
        <v>928</v>
      </c>
      <c r="J74" s="22">
        <f t="shared" si="1"/>
        <v>4.0509259259259257E-3</v>
      </c>
    </row>
    <row r="75" spans="1:10">
      <c r="A75" s="7">
        <v>72</v>
      </c>
      <c r="B75" s="1" t="s">
        <v>356</v>
      </c>
      <c r="C75" s="1" t="s">
        <v>145</v>
      </c>
      <c r="E75" s="2">
        <v>2009</v>
      </c>
      <c r="F75" s="21">
        <v>3.2523148148148151E-3</v>
      </c>
      <c r="G75" s="8" t="s">
        <v>307</v>
      </c>
      <c r="H75" s="7">
        <v>10</v>
      </c>
      <c r="I75" s="7">
        <v>923</v>
      </c>
      <c r="J75" s="22">
        <f t="shared" si="1"/>
        <v>4.0653935185185185E-3</v>
      </c>
    </row>
    <row r="76" spans="1:10">
      <c r="A76" s="7">
        <v>73</v>
      </c>
      <c r="B76" s="1" t="s">
        <v>357</v>
      </c>
      <c r="C76" s="1" t="s">
        <v>145</v>
      </c>
      <c r="E76" s="2">
        <v>2009</v>
      </c>
      <c r="F76" s="21">
        <v>3.2638888888888891E-3</v>
      </c>
      <c r="G76" s="8" t="s">
        <v>307</v>
      </c>
      <c r="H76" s="7">
        <v>11</v>
      </c>
      <c r="I76" s="7">
        <v>913</v>
      </c>
      <c r="J76" s="22">
        <f t="shared" si="1"/>
        <v>4.0798611111111114E-3</v>
      </c>
    </row>
    <row r="77" spans="1:10">
      <c r="A77" s="7">
        <v>74</v>
      </c>
      <c r="B77" s="1" t="s">
        <v>358</v>
      </c>
      <c r="C77" s="1" t="s">
        <v>177</v>
      </c>
      <c r="E77" s="2">
        <v>2009</v>
      </c>
      <c r="F77" s="21">
        <v>3.2638888888888891E-3</v>
      </c>
      <c r="G77" s="8" t="s">
        <v>307</v>
      </c>
      <c r="H77" s="7">
        <v>12</v>
      </c>
      <c r="I77" s="7">
        <v>1054</v>
      </c>
      <c r="J77" s="22">
        <f t="shared" si="1"/>
        <v>4.0798611111111114E-3</v>
      </c>
    </row>
    <row r="78" spans="1:10">
      <c r="A78" s="7">
        <v>75</v>
      </c>
      <c r="B78" s="1" t="s">
        <v>359</v>
      </c>
      <c r="C78" s="1" t="s">
        <v>145</v>
      </c>
      <c r="E78" s="2">
        <v>2007</v>
      </c>
      <c r="F78" s="21">
        <v>3.2754629629629631E-3</v>
      </c>
      <c r="G78" s="8" t="s">
        <v>286</v>
      </c>
      <c r="H78" s="7">
        <v>27</v>
      </c>
      <c r="I78" s="7">
        <v>995</v>
      </c>
      <c r="J78" s="22">
        <f t="shared" si="1"/>
        <v>4.0943287037037033E-3</v>
      </c>
    </row>
    <row r="79" spans="1:10">
      <c r="A79" s="7">
        <v>76</v>
      </c>
      <c r="B79" s="1" t="s">
        <v>360</v>
      </c>
      <c r="C79" s="1" t="s">
        <v>145</v>
      </c>
      <c r="E79" s="2">
        <v>2008</v>
      </c>
      <c r="F79" s="21">
        <v>3.2754629629629631E-3</v>
      </c>
      <c r="G79" s="8" t="s">
        <v>286</v>
      </c>
      <c r="H79" s="7">
        <v>28</v>
      </c>
      <c r="I79" s="7">
        <v>944</v>
      </c>
      <c r="J79" s="22">
        <f t="shared" si="1"/>
        <v>4.0943287037037033E-3</v>
      </c>
    </row>
    <row r="80" spans="1:10">
      <c r="A80" s="7">
        <v>77</v>
      </c>
      <c r="B80" s="1" t="s">
        <v>361</v>
      </c>
      <c r="C80" s="1" t="s">
        <v>145</v>
      </c>
      <c r="E80" s="2">
        <v>2008</v>
      </c>
      <c r="F80" s="21">
        <v>3.2870370370370367E-3</v>
      </c>
      <c r="G80" s="8" t="s">
        <v>286</v>
      </c>
      <c r="H80" s="7">
        <v>29</v>
      </c>
      <c r="I80" s="7">
        <v>955</v>
      </c>
      <c r="J80" s="22">
        <f t="shared" si="1"/>
        <v>4.1087962962962953E-3</v>
      </c>
    </row>
    <row r="81" spans="1:10">
      <c r="A81" s="7">
        <v>78</v>
      </c>
      <c r="B81" s="1" t="s">
        <v>362</v>
      </c>
      <c r="C81" s="1" t="s">
        <v>15</v>
      </c>
      <c r="E81" s="2">
        <v>2006</v>
      </c>
      <c r="F81" s="21">
        <v>3.2986111111111111E-3</v>
      </c>
      <c r="G81" s="8" t="s">
        <v>283</v>
      </c>
      <c r="H81" s="7">
        <v>24</v>
      </c>
      <c r="I81" s="7">
        <v>1072</v>
      </c>
      <c r="J81" s="22">
        <f t="shared" si="1"/>
        <v>4.123263888888889E-3</v>
      </c>
    </row>
    <row r="82" spans="1:10">
      <c r="A82" s="7">
        <v>79</v>
      </c>
      <c r="B82" s="1" t="s">
        <v>363</v>
      </c>
      <c r="C82" s="1" t="s">
        <v>152</v>
      </c>
      <c r="E82" s="2">
        <v>2006</v>
      </c>
      <c r="F82" s="21">
        <v>3.3217592592592591E-3</v>
      </c>
      <c r="G82" s="8" t="s">
        <v>283</v>
      </c>
      <c r="H82" s="7">
        <v>25</v>
      </c>
      <c r="I82" s="7">
        <v>1175</v>
      </c>
      <c r="J82" s="22">
        <f t="shared" si="1"/>
        <v>4.1521990740740738E-3</v>
      </c>
    </row>
    <row r="83" spans="1:10">
      <c r="A83" s="7">
        <v>80</v>
      </c>
      <c r="B83" s="1" t="s">
        <v>364</v>
      </c>
      <c r="C83" s="1" t="s">
        <v>145</v>
      </c>
      <c r="E83" s="2">
        <v>2008</v>
      </c>
      <c r="F83" s="21">
        <v>3.3333333333333335E-3</v>
      </c>
      <c r="G83" s="8" t="s">
        <v>286</v>
      </c>
      <c r="H83" s="7">
        <v>30</v>
      </c>
      <c r="I83" s="7">
        <v>957</v>
      </c>
      <c r="J83" s="22">
        <f t="shared" si="1"/>
        <v>4.1666666666666666E-3</v>
      </c>
    </row>
    <row r="84" spans="1:10">
      <c r="A84" s="7">
        <v>81</v>
      </c>
      <c r="B84" s="1" t="s">
        <v>365</v>
      </c>
      <c r="C84" s="1" t="s">
        <v>15</v>
      </c>
      <c r="E84" s="2">
        <v>2009</v>
      </c>
      <c r="F84" s="21">
        <v>3.3449074074074071E-3</v>
      </c>
      <c r="G84" s="8" t="s">
        <v>307</v>
      </c>
      <c r="H84" s="7">
        <v>13</v>
      </c>
      <c r="I84" s="7">
        <v>1095</v>
      </c>
      <c r="J84" s="22">
        <f t="shared" si="1"/>
        <v>4.1811342592592586E-3</v>
      </c>
    </row>
    <row r="85" spans="1:10">
      <c r="A85" s="7">
        <v>82</v>
      </c>
      <c r="B85" s="1" t="s">
        <v>366</v>
      </c>
      <c r="C85" s="1" t="s">
        <v>15</v>
      </c>
      <c r="E85" s="2">
        <v>2008</v>
      </c>
      <c r="F85" s="21">
        <v>3.3564814814814811E-3</v>
      </c>
      <c r="G85" s="8" t="s">
        <v>286</v>
      </c>
      <c r="H85" s="7">
        <v>31</v>
      </c>
      <c r="I85" s="7">
        <v>1099</v>
      </c>
      <c r="J85" s="22">
        <f t="shared" si="1"/>
        <v>4.1956018518518514E-3</v>
      </c>
    </row>
    <row r="86" spans="1:10">
      <c r="A86" s="7">
        <v>83</v>
      </c>
      <c r="B86" s="1" t="s">
        <v>367</v>
      </c>
      <c r="C86" s="1" t="s">
        <v>145</v>
      </c>
      <c r="E86" s="2">
        <v>2009</v>
      </c>
      <c r="F86" s="21">
        <v>3.3680555555555551E-3</v>
      </c>
      <c r="G86" s="8" t="s">
        <v>307</v>
      </c>
      <c r="H86" s="7">
        <v>14</v>
      </c>
      <c r="I86" s="7">
        <v>848</v>
      </c>
      <c r="J86" s="22">
        <f t="shared" si="1"/>
        <v>4.2100694444444434E-3</v>
      </c>
    </row>
    <row r="87" spans="1:10">
      <c r="A87" s="7">
        <v>84</v>
      </c>
      <c r="B87" s="1" t="s">
        <v>368</v>
      </c>
      <c r="C87" s="1" t="s">
        <v>15</v>
      </c>
      <c r="E87" s="2">
        <v>2009</v>
      </c>
      <c r="F87" s="21">
        <v>3.37962962962963E-3</v>
      </c>
      <c r="G87" s="8" t="s">
        <v>307</v>
      </c>
      <c r="H87" s="7">
        <v>15</v>
      </c>
      <c r="I87" s="7">
        <v>1125</v>
      </c>
      <c r="J87" s="22">
        <f t="shared" si="1"/>
        <v>4.2245370370370371E-3</v>
      </c>
    </row>
    <row r="88" spans="1:10">
      <c r="A88" s="7">
        <v>85</v>
      </c>
      <c r="B88" s="1" t="s">
        <v>369</v>
      </c>
      <c r="C88" s="1" t="s">
        <v>145</v>
      </c>
      <c r="E88" s="2">
        <v>2009</v>
      </c>
      <c r="F88" s="21">
        <v>3.3912037037037036E-3</v>
      </c>
      <c r="G88" s="8" t="s">
        <v>307</v>
      </c>
      <c r="H88" s="7">
        <v>16</v>
      </c>
      <c r="I88" s="7">
        <v>934</v>
      </c>
      <c r="J88" s="22">
        <f t="shared" si="1"/>
        <v>4.239004629629629E-3</v>
      </c>
    </row>
    <row r="89" spans="1:10">
      <c r="A89" s="7">
        <v>86</v>
      </c>
      <c r="B89" s="1" t="s">
        <v>370</v>
      </c>
      <c r="C89" s="1" t="s">
        <v>226</v>
      </c>
      <c r="E89" s="2">
        <v>2004</v>
      </c>
      <c r="F89" s="21">
        <v>3.414351851851852E-3</v>
      </c>
      <c r="G89" s="8" t="s">
        <v>277</v>
      </c>
      <c r="H89" s="7">
        <v>12</v>
      </c>
      <c r="I89" s="7">
        <v>1189</v>
      </c>
      <c r="J89" s="22">
        <f t="shared" si="1"/>
        <v>4.2679398148148147E-3</v>
      </c>
    </row>
    <row r="90" spans="1:10">
      <c r="A90" s="7">
        <v>87</v>
      </c>
      <c r="B90" s="1" t="s">
        <v>371</v>
      </c>
      <c r="C90" s="1" t="s">
        <v>226</v>
      </c>
      <c r="E90" s="2">
        <v>2008</v>
      </c>
      <c r="F90" s="21">
        <v>3.425925925925926E-3</v>
      </c>
      <c r="G90" s="8" t="s">
        <v>286</v>
      </c>
      <c r="H90" s="7">
        <v>32</v>
      </c>
      <c r="I90" s="7">
        <v>1104</v>
      </c>
      <c r="J90" s="22">
        <f t="shared" si="1"/>
        <v>4.2824074074074075E-3</v>
      </c>
    </row>
    <row r="91" spans="1:10">
      <c r="A91" s="7">
        <v>88</v>
      </c>
      <c r="B91" s="1" t="s">
        <v>372</v>
      </c>
      <c r="C91" s="1" t="s">
        <v>226</v>
      </c>
      <c r="E91" s="2">
        <v>2006</v>
      </c>
      <c r="F91" s="21">
        <v>3.4375E-3</v>
      </c>
      <c r="G91" s="8" t="s">
        <v>283</v>
      </c>
      <c r="H91" s="7">
        <v>26</v>
      </c>
      <c r="I91" s="7">
        <v>1103</v>
      </c>
      <c r="J91" s="22">
        <f t="shared" si="1"/>
        <v>4.2968749999999995E-3</v>
      </c>
    </row>
    <row r="92" spans="1:10">
      <c r="A92" s="7">
        <v>89</v>
      </c>
      <c r="B92" s="1" t="s">
        <v>373</v>
      </c>
      <c r="C92" s="1" t="s">
        <v>145</v>
      </c>
      <c r="E92" s="2">
        <v>2006</v>
      </c>
      <c r="F92" s="21">
        <v>3.472222222222222E-3</v>
      </c>
      <c r="G92" s="8" t="s">
        <v>283</v>
      </c>
      <c r="H92" s="7">
        <v>27</v>
      </c>
      <c r="I92" s="7">
        <v>998</v>
      </c>
      <c r="J92" s="22">
        <f t="shared" si="1"/>
        <v>4.3402777777777771E-3</v>
      </c>
    </row>
    <row r="93" spans="1:10">
      <c r="A93" s="7">
        <v>90</v>
      </c>
      <c r="B93" s="1" t="s">
        <v>374</v>
      </c>
      <c r="C93" s="1" t="s">
        <v>230</v>
      </c>
      <c r="E93" s="2">
        <v>2010</v>
      </c>
      <c r="F93" s="21">
        <v>3.483796296296296E-3</v>
      </c>
      <c r="G93" s="8" t="s">
        <v>307</v>
      </c>
      <c r="H93" s="7">
        <v>17</v>
      </c>
      <c r="I93" s="7">
        <v>1182</v>
      </c>
      <c r="J93" s="22">
        <f t="shared" si="1"/>
        <v>4.3547453703703699E-3</v>
      </c>
    </row>
    <row r="94" spans="1:10">
      <c r="A94" s="7">
        <v>91</v>
      </c>
      <c r="B94" s="1" t="s">
        <v>375</v>
      </c>
      <c r="C94" s="1" t="s">
        <v>376</v>
      </c>
      <c r="E94" s="2">
        <v>2005</v>
      </c>
      <c r="F94" s="21">
        <v>3.5185185185185185E-3</v>
      </c>
      <c r="G94" s="8" t="s">
        <v>283</v>
      </c>
      <c r="H94" s="7">
        <v>28</v>
      </c>
      <c r="I94" s="7">
        <v>1187</v>
      </c>
      <c r="J94" s="22">
        <f t="shared" si="1"/>
        <v>4.3981481481481476E-3</v>
      </c>
    </row>
    <row r="95" spans="1:10">
      <c r="A95" s="7">
        <v>92</v>
      </c>
      <c r="B95" s="1" t="s">
        <v>377</v>
      </c>
      <c r="C95" s="1" t="s">
        <v>145</v>
      </c>
      <c r="E95" s="2">
        <v>2008</v>
      </c>
      <c r="F95" s="21">
        <v>3.530092592592592E-3</v>
      </c>
      <c r="G95" s="8" t="s">
        <v>286</v>
      </c>
      <c r="H95" s="7">
        <v>33</v>
      </c>
      <c r="I95" s="7">
        <v>947</v>
      </c>
      <c r="J95" s="22">
        <f t="shared" si="1"/>
        <v>4.4126157407407395E-3</v>
      </c>
    </row>
    <row r="96" spans="1:10">
      <c r="A96" s="7">
        <v>93</v>
      </c>
      <c r="B96" s="1" t="s">
        <v>378</v>
      </c>
      <c r="C96" s="1" t="s">
        <v>145</v>
      </c>
      <c r="E96" s="2">
        <v>2008</v>
      </c>
      <c r="F96" s="21">
        <v>3.5416666666666665E-3</v>
      </c>
      <c r="G96" s="8" t="s">
        <v>286</v>
      </c>
      <c r="H96" s="7">
        <v>34</v>
      </c>
      <c r="I96" s="7">
        <v>976</v>
      </c>
      <c r="J96" s="22">
        <f t="shared" si="1"/>
        <v>4.4270833333333332E-3</v>
      </c>
    </row>
    <row r="97" spans="1:10">
      <c r="A97" s="7">
        <v>94</v>
      </c>
      <c r="B97" s="1" t="s">
        <v>379</v>
      </c>
      <c r="C97" s="1" t="s">
        <v>145</v>
      </c>
      <c r="E97" s="2">
        <v>2007</v>
      </c>
      <c r="F97" s="21">
        <v>3.5416666666666665E-3</v>
      </c>
      <c r="G97" s="8" t="s">
        <v>286</v>
      </c>
      <c r="H97" s="7">
        <v>35</v>
      </c>
      <c r="I97" s="7">
        <v>1032</v>
      </c>
      <c r="J97" s="22">
        <f t="shared" si="1"/>
        <v>4.4270833333333332E-3</v>
      </c>
    </row>
    <row r="98" spans="1:10">
      <c r="A98" s="7">
        <v>95</v>
      </c>
      <c r="B98" s="1" t="s">
        <v>380</v>
      </c>
      <c r="C98" s="1" t="s">
        <v>145</v>
      </c>
      <c r="E98" s="2">
        <v>2007</v>
      </c>
      <c r="F98" s="21">
        <v>3.5532407407407405E-3</v>
      </c>
      <c r="G98" s="8" t="s">
        <v>286</v>
      </c>
      <c r="H98" s="7">
        <v>36</v>
      </c>
      <c r="I98" s="7">
        <v>1153</v>
      </c>
      <c r="J98" s="22">
        <f t="shared" si="1"/>
        <v>4.4415509259259252E-3</v>
      </c>
    </row>
    <row r="99" spans="1:10">
      <c r="A99" s="7">
        <v>96</v>
      </c>
      <c r="B99" s="1" t="s">
        <v>381</v>
      </c>
      <c r="C99" s="1" t="s">
        <v>145</v>
      </c>
      <c r="E99" s="2">
        <v>2008</v>
      </c>
      <c r="F99" s="21">
        <v>3.5648148148148154E-3</v>
      </c>
      <c r="G99" s="8" t="s">
        <v>286</v>
      </c>
      <c r="H99" s="7">
        <v>37</v>
      </c>
      <c r="I99" s="7">
        <v>935</v>
      </c>
      <c r="J99" s="22">
        <f t="shared" si="1"/>
        <v>4.4560185185185189E-3</v>
      </c>
    </row>
    <row r="100" spans="1:10">
      <c r="A100" s="7">
        <v>97</v>
      </c>
      <c r="B100" s="1" t="s">
        <v>382</v>
      </c>
      <c r="C100" s="1" t="s">
        <v>145</v>
      </c>
      <c r="E100" s="2">
        <v>2007</v>
      </c>
      <c r="F100" s="21">
        <v>3.6226851851851854E-3</v>
      </c>
      <c r="G100" s="8" t="s">
        <v>286</v>
      </c>
      <c r="H100" s="7">
        <v>38</v>
      </c>
      <c r="I100" s="7">
        <v>987</v>
      </c>
      <c r="J100" s="22">
        <f t="shared" si="1"/>
        <v>4.5283564814814813E-3</v>
      </c>
    </row>
    <row r="101" spans="1:10">
      <c r="A101" s="7">
        <v>98</v>
      </c>
      <c r="B101" s="1" t="s">
        <v>383</v>
      </c>
      <c r="C101" s="1" t="s">
        <v>145</v>
      </c>
      <c r="E101" s="2">
        <v>2005</v>
      </c>
      <c r="F101" s="21">
        <v>3.6342592592592594E-3</v>
      </c>
      <c r="G101" s="8" t="s">
        <v>283</v>
      </c>
      <c r="H101" s="7">
        <v>29</v>
      </c>
      <c r="I101" s="7">
        <v>1008</v>
      </c>
      <c r="J101" s="22">
        <f t="shared" si="1"/>
        <v>4.5428240740740741E-3</v>
      </c>
    </row>
    <row r="102" spans="1:10">
      <c r="A102" s="7">
        <v>99</v>
      </c>
      <c r="B102" s="1" t="s">
        <v>384</v>
      </c>
      <c r="C102" s="1" t="s">
        <v>145</v>
      </c>
      <c r="E102" s="2">
        <v>2009</v>
      </c>
      <c r="F102" s="21">
        <v>3.6574074074074074E-3</v>
      </c>
      <c r="G102" s="8" t="s">
        <v>307</v>
      </c>
      <c r="H102" s="7">
        <v>18</v>
      </c>
      <c r="I102" s="7">
        <v>933</v>
      </c>
      <c r="J102" s="22">
        <f t="shared" si="1"/>
        <v>4.5717592592592589E-3</v>
      </c>
    </row>
    <row r="103" spans="1:10">
      <c r="A103" s="7">
        <v>100</v>
      </c>
      <c r="B103" s="1" t="s">
        <v>385</v>
      </c>
      <c r="C103" s="1" t="s">
        <v>145</v>
      </c>
      <c r="E103" s="2">
        <v>2007</v>
      </c>
      <c r="F103" s="21">
        <v>3.6921296296296298E-3</v>
      </c>
      <c r="G103" s="8" t="s">
        <v>286</v>
      </c>
      <c r="H103" s="7">
        <v>39</v>
      </c>
      <c r="I103" s="7">
        <v>1160</v>
      </c>
      <c r="J103" s="22">
        <f t="shared" si="1"/>
        <v>4.6151620370370374E-3</v>
      </c>
    </row>
    <row r="104" spans="1:10">
      <c r="A104" s="7">
        <v>101</v>
      </c>
      <c r="B104" s="1" t="s">
        <v>386</v>
      </c>
      <c r="C104" s="1" t="s">
        <v>145</v>
      </c>
      <c r="E104" s="2">
        <v>2009</v>
      </c>
      <c r="F104" s="21">
        <v>3.7152777777777774E-3</v>
      </c>
      <c r="G104" s="8" t="s">
        <v>307</v>
      </c>
      <c r="H104" s="7">
        <v>19</v>
      </c>
      <c r="I104" s="7">
        <v>930</v>
      </c>
      <c r="J104" s="22">
        <f t="shared" si="1"/>
        <v>4.6440972222222213E-3</v>
      </c>
    </row>
    <row r="105" spans="1:10">
      <c r="A105" s="7">
        <v>102</v>
      </c>
      <c r="B105" s="1" t="s">
        <v>387</v>
      </c>
      <c r="C105" s="1" t="s">
        <v>152</v>
      </c>
      <c r="E105" s="2">
        <v>2009</v>
      </c>
      <c r="F105" s="21">
        <v>3.7384259259259263E-3</v>
      </c>
      <c r="G105" s="8" t="s">
        <v>307</v>
      </c>
      <c r="H105" s="7">
        <v>20</v>
      </c>
      <c r="I105" s="7">
        <v>1191</v>
      </c>
      <c r="J105" s="22">
        <f t="shared" si="1"/>
        <v>4.6730324074074079E-3</v>
      </c>
    </row>
    <row r="106" spans="1:10">
      <c r="A106" s="7">
        <v>103</v>
      </c>
      <c r="B106" s="1" t="s">
        <v>388</v>
      </c>
      <c r="C106" s="1" t="s">
        <v>145</v>
      </c>
      <c r="E106" s="2">
        <v>2008</v>
      </c>
      <c r="F106" s="21">
        <v>3.7500000000000003E-3</v>
      </c>
      <c r="G106" s="8" t="s">
        <v>286</v>
      </c>
      <c r="H106" s="7">
        <v>40</v>
      </c>
      <c r="I106" s="7">
        <v>844</v>
      </c>
      <c r="J106" s="22">
        <f t="shared" si="1"/>
        <v>4.6874999999999998E-3</v>
      </c>
    </row>
    <row r="107" spans="1:10">
      <c r="A107" s="7">
        <v>104</v>
      </c>
      <c r="B107" s="1" t="s">
        <v>389</v>
      </c>
      <c r="C107" s="1" t="s">
        <v>145</v>
      </c>
      <c r="E107" s="2">
        <v>2007</v>
      </c>
      <c r="F107" s="21">
        <v>3.8078703703703707E-3</v>
      </c>
      <c r="G107" s="8" t="s">
        <v>286</v>
      </c>
      <c r="H107" s="7">
        <v>41</v>
      </c>
      <c r="I107" s="7">
        <v>1177</v>
      </c>
      <c r="J107" s="22">
        <f t="shared" si="1"/>
        <v>4.7598379629629631E-3</v>
      </c>
    </row>
    <row r="108" spans="1:10">
      <c r="A108" s="7">
        <v>105</v>
      </c>
      <c r="B108" s="1" t="s">
        <v>390</v>
      </c>
      <c r="C108" s="1" t="s">
        <v>145</v>
      </c>
      <c r="E108" s="2">
        <v>2009</v>
      </c>
      <c r="F108" s="21">
        <v>3.8310185185185183E-3</v>
      </c>
      <c r="G108" s="8" t="s">
        <v>307</v>
      </c>
      <c r="H108" s="7">
        <v>21</v>
      </c>
      <c r="I108" s="7">
        <v>1036</v>
      </c>
      <c r="J108" s="22">
        <f t="shared" si="1"/>
        <v>4.7887731481481479E-3</v>
      </c>
    </row>
    <row r="109" spans="1:10">
      <c r="A109" s="7">
        <v>106</v>
      </c>
      <c r="B109" s="1" t="s">
        <v>391</v>
      </c>
      <c r="C109" s="1" t="s">
        <v>145</v>
      </c>
      <c r="E109" s="2">
        <v>2005</v>
      </c>
      <c r="F109" s="21">
        <v>3.9004629629629632E-3</v>
      </c>
      <c r="G109" s="8" t="s">
        <v>283</v>
      </c>
      <c r="H109" s="7">
        <v>30</v>
      </c>
      <c r="I109" s="7">
        <v>1034</v>
      </c>
      <c r="J109" s="22">
        <f t="shared" si="1"/>
        <v>4.875578703703704E-3</v>
      </c>
    </row>
    <row r="110" spans="1:10">
      <c r="A110" s="7">
        <v>107</v>
      </c>
      <c r="B110" s="1" t="s">
        <v>392</v>
      </c>
      <c r="C110" s="1" t="s">
        <v>145</v>
      </c>
      <c r="E110" s="2">
        <v>2007</v>
      </c>
      <c r="F110" s="21">
        <v>3.9583333333333337E-3</v>
      </c>
      <c r="G110" s="8" t="s">
        <v>286</v>
      </c>
      <c r="H110" s="7">
        <v>42</v>
      </c>
      <c r="I110" s="7">
        <v>988</v>
      </c>
      <c r="J110" s="22">
        <f t="shared" si="1"/>
        <v>4.9479166666666664E-3</v>
      </c>
    </row>
    <row r="111" spans="1:10">
      <c r="A111" s="7">
        <v>108</v>
      </c>
      <c r="B111" s="1" t="s">
        <v>393</v>
      </c>
      <c r="C111" s="1" t="s">
        <v>145</v>
      </c>
      <c r="E111" s="2">
        <v>2009</v>
      </c>
      <c r="F111" s="21">
        <v>4.0393518518518521E-3</v>
      </c>
      <c r="G111" s="8" t="s">
        <v>307</v>
      </c>
      <c r="H111" s="7">
        <v>22</v>
      </c>
      <c r="I111" s="7">
        <v>924</v>
      </c>
      <c r="J111" s="22">
        <f t="shared" si="1"/>
        <v>5.0491898148148145E-3</v>
      </c>
    </row>
    <row r="112" spans="1:10">
      <c r="A112" s="7">
        <v>109</v>
      </c>
      <c r="B112" s="1" t="s">
        <v>394</v>
      </c>
      <c r="C112" s="1" t="s">
        <v>145</v>
      </c>
      <c r="E112" s="2">
        <v>2008</v>
      </c>
      <c r="F112" s="21">
        <v>4.1203703703703706E-3</v>
      </c>
      <c r="G112" s="8" t="s">
        <v>286</v>
      </c>
      <c r="H112" s="7">
        <v>43</v>
      </c>
      <c r="I112" s="7">
        <v>929</v>
      </c>
      <c r="J112" s="22">
        <f t="shared" si="1"/>
        <v>5.1504629629629626E-3</v>
      </c>
    </row>
    <row r="113" spans="1:10">
      <c r="A113" s="7">
        <v>110</v>
      </c>
      <c r="B113" s="1" t="s">
        <v>395</v>
      </c>
      <c r="C113" s="1" t="s">
        <v>145</v>
      </c>
      <c r="E113" s="2">
        <v>2008</v>
      </c>
      <c r="F113" s="21">
        <v>4.155092592592593E-3</v>
      </c>
      <c r="G113" s="8" t="s">
        <v>286</v>
      </c>
      <c r="H113" s="7">
        <v>44</v>
      </c>
      <c r="I113" s="7">
        <v>1039</v>
      </c>
      <c r="J113" s="22">
        <f t="shared" si="1"/>
        <v>5.1938657407407411E-3</v>
      </c>
    </row>
    <row r="114" spans="1:10">
      <c r="A114" s="7">
        <v>111</v>
      </c>
      <c r="B114" s="1" t="s">
        <v>396</v>
      </c>
      <c r="C114" s="1" t="s">
        <v>145</v>
      </c>
      <c r="E114" s="2">
        <v>2009</v>
      </c>
      <c r="F114" s="21">
        <v>4.2013888888888891E-3</v>
      </c>
      <c r="G114" s="8" t="s">
        <v>307</v>
      </c>
      <c r="H114" s="7">
        <v>23</v>
      </c>
      <c r="I114" s="7">
        <v>931</v>
      </c>
      <c r="J114" s="22">
        <f t="shared" si="1"/>
        <v>5.2517361111111107E-3</v>
      </c>
    </row>
    <row r="115" spans="1:10">
      <c r="A115" s="7">
        <v>112</v>
      </c>
      <c r="B115" s="1" t="s">
        <v>397</v>
      </c>
      <c r="C115" s="1" t="s">
        <v>15</v>
      </c>
      <c r="E115" s="2">
        <v>2011</v>
      </c>
      <c r="F115" s="21">
        <v>4.3749999999999995E-3</v>
      </c>
      <c r="G115" s="8" t="s">
        <v>307</v>
      </c>
      <c r="H115" s="7">
        <v>24</v>
      </c>
      <c r="I115" s="7">
        <v>1186</v>
      </c>
      <c r="J115" s="22">
        <f t="shared" si="1"/>
        <v>5.4687499999999988E-3</v>
      </c>
    </row>
    <row r="116" spans="1:10">
      <c r="A116" s="7">
        <v>113</v>
      </c>
      <c r="B116" s="1" t="s">
        <v>398</v>
      </c>
      <c r="C116" s="1" t="s">
        <v>84</v>
      </c>
      <c r="E116" s="2">
        <v>2012</v>
      </c>
      <c r="F116" s="21">
        <v>4.4675925925925933E-3</v>
      </c>
      <c r="G116" s="8" t="s">
        <v>307</v>
      </c>
      <c r="H116" s="7">
        <v>25</v>
      </c>
      <c r="I116" s="7">
        <v>1147</v>
      </c>
      <c r="J116" s="22">
        <f t="shared" si="1"/>
        <v>5.5844907407407414E-3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MAXI</vt:lpstr>
      <vt:lpstr>MIDI</vt:lpstr>
      <vt:lpstr>MINI</vt:lpstr>
      <vt:lpstr>GrandPrix</vt:lpstr>
      <vt:lpstr>Schülerinnen</vt:lpstr>
      <vt:lpstr>Schüler</vt:lpstr>
      <vt:lpstr>GrandPrix!Druckbereich</vt:lpstr>
      <vt:lpstr>MAXI!Druckbereich</vt:lpstr>
      <vt:lpstr>MIDI!Druckbereich</vt:lpstr>
      <vt:lpstr>MINI!Druckbereich</vt:lpstr>
      <vt:lpstr>Schüler!Druckbereich</vt:lpstr>
      <vt:lpstr>Schülerinnen!Druckbereich</vt:lpstr>
      <vt:lpstr>GrandPrix!Drucktitel</vt:lpstr>
      <vt:lpstr>MAXI!Drucktitel</vt:lpstr>
      <vt:lpstr>MIDI!Drucktitel</vt:lpstr>
      <vt:lpstr>MINI!Drucktitel</vt:lpstr>
      <vt:lpstr>Schüler!Drucktitel</vt:lpstr>
      <vt:lpstr>Schülerinnen!Drucktitel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 Kurstadtlauf, VLG Bergzabern</dc:title>
  <dc:subject>Ergebnisliste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2016-05-01T09:20:41Z</dcterms:modified>
  <cp:category>Laufinfo.eu</cp:category>
</cp:coreProperties>
</file>