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inweise" sheetId="1" state="visible" r:id="rId2"/>
    <sheet name="Import" sheetId="2" state="visible" r:id="rId3"/>
  </sheets>
  <definedNames>
    <definedName function="false" hidden="false" localSheetId="0" name="_xlnm.Print_Area" vbProcedure="false">Hinweise!$A:$J</definedName>
    <definedName function="false" hidden="false" localSheetId="0" name="_xlnm.Print_Titles" vbProcedure="false">Hinweise!$2:$2</definedName>
    <definedName function="false" hidden="true" localSheetId="0" name="_xlnm._FilterDatabase" vbProcedure="false">Hinweise!$A$3:$J$205</definedName>
    <definedName function="false" hidden="false" localSheetId="1" name="_xlnm.Print_Area" vbProcedure="false">Import!$A:$J</definedName>
    <definedName function="false" hidden="false" localSheetId="1" name="_xlnm.Print_Titles" vbProcedure="false">Import!$2:$2</definedName>
    <definedName function="false" hidden="true" localSheetId="1" name="_xlnm._FilterDatabase" vbProcedure="false">Import!$A$3:$J$205</definedName>
    <definedName function="false" hidden="false" localSheetId="0" name="_xlnm.Print_Area" vbProcedure="false">Hinweise!$A:$J</definedName>
    <definedName function="false" hidden="false" localSheetId="0" name="_xlnm.Print_Area_0" vbProcedure="false">Hinweise!$A:$J</definedName>
    <definedName function="false" hidden="false" localSheetId="0" name="_xlnm.Print_Titles" vbProcedure="false">Hinweise!$2:$2</definedName>
    <definedName function="false" hidden="false" localSheetId="0" name="_xlnm.Print_Titles_0" vbProcedure="false">Hinweise!$2:$2</definedName>
    <definedName function="false" hidden="false" localSheetId="0" name="_xlnm._FilterDatabase" vbProcedure="false">Hinweise!$A$3:$J$205</definedName>
    <definedName function="false" hidden="false" localSheetId="0" name="_xlnm._FilterDatabase_0" vbProcedure="false">Hinweise!$A$3:$J$205</definedName>
    <definedName function="false" hidden="false" localSheetId="1" name="_xlnm.Print_Area" vbProcedure="false">Import!$A:$J</definedName>
    <definedName function="false" hidden="false" localSheetId="1" name="_xlnm.Print_Area_0" vbProcedure="false">Import!$A:$J</definedName>
    <definedName function="false" hidden="false" localSheetId="1" name="_xlnm.Print_Titles" vbProcedure="false">Import!$2:$2</definedName>
    <definedName function="false" hidden="false" localSheetId="1" name="_xlnm.Print_Titles_0" vbProcedure="false">Import!$2:$2</definedName>
    <definedName function="false" hidden="false" localSheetId="1" name="_xlnm._FilterDatabase" vbProcedure="false">Import!$A$3:$J$205</definedName>
    <definedName function="false" hidden="false" localSheetId="1" name="_xlnm._FilterDatabase_0" vbProcedure="false">Import!$A$3:$J$205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<sst xmlns="http://schemas.openxmlformats.org/spreadsheetml/2006/main" count="1279" uniqueCount="820">
  <si>
    <t xml:space="preserve">Veranstaltungsname</t>
  </si>
  <si>
    <t xml:space="preserve">Veranstalter</t>
  </si>
  <si>
    <t xml:space="preserve">Lauf</t>
  </si>
  <si>
    <t xml:space="preserve">Datum</t>
  </si>
  <si>
    <t xml:space="preserve">Platz</t>
  </si>
  <si>
    <t xml:space="preserve">Name</t>
  </si>
  <si>
    <t xml:space="preserve">Verein</t>
  </si>
  <si>
    <t xml:space="preserve">Nat.</t>
  </si>
  <si>
    <t xml:space="preserve">JG</t>
  </si>
  <si>
    <t xml:space="preserve">Zeit</t>
  </si>
  <si>
    <t xml:space="preserve">AK</t>
  </si>
  <si>
    <t xml:space="preserve">AK-Rang</t>
  </si>
  <si>
    <t xml:space="preserve">Stnr.</t>
  </si>
  <si>
    <t xml:space="preserve">pace</t>
  </si>
  <si>
    <t xml:space="preserve">Lustig Dr. Fritz</t>
  </si>
  <si>
    <t xml:space="preserve">LT Irgendwo</t>
  </si>
  <si>
    <t xml:space="preserve">CH</t>
  </si>
  <si>
    <t xml:space="preserve">M55</t>
  </si>
  <si>
    <t xml:space="preserve">Meier Luise</t>
  </si>
  <si>
    <t xml:space="preserve">Karlsruhe</t>
  </si>
  <si>
    <t xml:space="preserve">GER</t>
  </si>
  <si>
    <t xml:space="preserve">W45</t>
  </si>
  <si>
    <t xml:space="preserve">33. Potzberg-Berglauf, Tus Glan-Münchweiler</t>
  </si>
  <si>
    <t xml:space="preserve">Lehmann Jonas</t>
  </si>
  <si>
    <t xml:space="preserve">TuS 06 Heltersberg</t>
  </si>
  <si>
    <t xml:space="preserve">0:29:22,4</t>
  </si>
  <si>
    <t xml:space="preserve">MHK</t>
  </si>
  <si>
    <t xml:space="preserve">Barnsteiner Alexander</t>
  </si>
  <si>
    <t xml:space="preserve">LLG Landstuhl</t>
  </si>
  <si>
    <t xml:space="preserve">0:31:40,6</t>
  </si>
  <si>
    <t xml:space="preserve">M40</t>
  </si>
  <si>
    <t xml:space="preserve">Bour André</t>
  </si>
  <si>
    <t xml:space="preserve">TUS 06 Heltersberg</t>
  </si>
  <si>
    <t xml:space="preserve">0:32:00,3</t>
  </si>
  <si>
    <t xml:space="preserve">Kirschbaum Max</t>
  </si>
  <si>
    <t xml:space="preserve">LG Ohmbachsee</t>
  </si>
  <si>
    <t xml:space="preserve">0:32:23,4</t>
  </si>
  <si>
    <t xml:space="preserve">M30</t>
  </si>
  <si>
    <t xml:space="preserve">Heuer Tom</t>
  </si>
  <si>
    <t xml:space="preserve">0:32:39,0</t>
  </si>
  <si>
    <t xml:space="preserve">M45</t>
  </si>
  <si>
    <t xml:space="preserve">Bernardon Ramon</t>
  </si>
  <si>
    <t xml:space="preserve">0:33:03,5</t>
  </si>
  <si>
    <t xml:space="preserve">M35</t>
  </si>
  <si>
    <t xml:space="preserve">Konrath Eric</t>
  </si>
  <si>
    <t xml:space="preserve">PSV Pirmasens</t>
  </si>
  <si>
    <t xml:space="preserve">0:33:48,4</t>
  </si>
  <si>
    <t xml:space="preserve">Steinhauer Jonas Nicolas</t>
  </si>
  <si>
    <t xml:space="preserve">1. FC Kaiserslautern</t>
  </si>
  <si>
    <t xml:space="preserve">0:34:03,8</t>
  </si>
  <si>
    <t xml:space="preserve">mJgd U18</t>
  </si>
  <si>
    <t xml:space="preserve">Heider Thomas</t>
  </si>
  <si>
    <t xml:space="preserve">LC Haßloch</t>
  </si>
  <si>
    <t xml:space="preserve">0:34:06,4</t>
  </si>
  <si>
    <t xml:space="preserve">M50</t>
  </si>
  <si>
    <t xml:space="preserve">Janzer Jonas</t>
  </si>
  <si>
    <t xml:space="preserve">0:34:20,8</t>
  </si>
  <si>
    <t xml:space="preserve">Kugler Jan-Philipp</t>
  </si>
  <si>
    <t xml:space="preserve">TV Forst Triathlon/Team Dietrich</t>
  </si>
  <si>
    <t xml:space="preserve">0:34:27,7</t>
  </si>
  <si>
    <t xml:space="preserve">Seibel Wolfgang</t>
  </si>
  <si>
    <t xml:space="preserve">südpfalz-adventures. com</t>
  </si>
  <si>
    <t xml:space="preserve">0:34:28,8</t>
  </si>
  <si>
    <t xml:space="preserve">Weishaar Thomas</t>
  </si>
  <si>
    <t xml:space="preserve">LC Bad Dürkheim</t>
  </si>
  <si>
    <t xml:space="preserve">0:34:51,4</t>
  </si>
  <si>
    <t xml:space="preserve">Clipet Thibaud</t>
  </si>
  <si>
    <t xml:space="preserve">LANDAU RUNNING COMPANY</t>
  </si>
  <si>
    <t xml:space="preserve">0:34:56,0</t>
  </si>
  <si>
    <t xml:space="preserve">Müller Thorsten</t>
  </si>
  <si>
    <t xml:space="preserve">0:35:23,2</t>
  </si>
  <si>
    <t xml:space="preserve">Estelmann Moritz</t>
  </si>
  <si>
    <t xml:space="preserve">TV Rheinzabern</t>
  </si>
  <si>
    <t xml:space="preserve">0:35:52,1</t>
  </si>
  <si>
    <t xml:space="preserve">Volz Harald</t>
  </si>
  <si>
    <t xml:space="preserve">LSG Saarlouis</t>
  </si>
  <si>
    <t xml:space="preserve">0:35:52,4</t>
  </si>
  <si>
    <t xml:space="preserve">Lintz Volker</t>
  </si>
  <si>
    <t xml:space="preserve">TV Maikammer</t>
  </si>
  <si>
    <t xml:space="preserve">0:35:58,8</t>
  </si>
  <si>
    <t xml:space="preserve">Gehrmann Ralf</t>
  </si>
  <si>
    <t xml:space="preserve">TSG Eisenberg</t>
  </si>
  <si>
    <t xml:space="preserve">0:36:10,2</t>
  </si>
  <si>
    <t xml:space="preserve">Kammerer Jessica</t>
  </si>
  <si>
    <t xml:space="preserve">0:36:12,3</t>
  </si>
  <si>
    <t xml:space="preserve">W35</t>
  </si>
  <si>
    <t xml:space="preserve">Drabold Matthias</t>
  </si>
  <si>
    <t xml:space="preserve">0:36:13,5</t>
  </si>
  <si>
    <t xml:space="preserve">Binder Jürgen</t>
  </si>
  <si>
    <t xml:space="preserve">0:36:20,4</t>
  </si>
  <si>
    <t xml:space="preserve">Braband Markus</t>
  </si>
  <si>
    <t xml:space="preserve">0:36:29,2</t>
  </si>
  <si>
    <t xml:space="preserve">Krzywik Raimund</t>
  </si>
  <si>
    <t xml:space="preserve">Bad Kreuznach</t>
  </si>
  <si>
    <t xml:space="preserve">0:36:35,2</t>
  </si>
  <si>
    <t xml:space="preserve">Koch Sebastian</t>
  </si>
  <si>
    <t xml:space="preserve">LT Olympia Ramstein</t>
  </si>
  <si>
    <t xml:space="preserve">0:36:45,8</t>
  </si>
  <si>
    <t xml:space="preserve">Nazari Muhammad Ali</t>
  </si>
  <si>
    <t xml:space="preserve">0:36:54,7</t>
  </si>
  <si>
    <t xml:space="preserve">Schumacher Achim</t>
  </si>
  <si>
    <t xml:space="preserve">LAZ Mosbach-Elztal</t>
  </si>
  <si>
    <t xml:space="preserve">0:37:03,7</t>
  </si>
  <si>
    <t xml:space="preserve">Böshar Karl-Peter</t>
  </si>
  <si>
    <t xml:space="preserve">TuS Glan-Münchweiler</t>
  </si>
  <si>
    <t xml:space="preserve">0:37:12,9</t>
  </si>
  <si>
    <t xml:space="preserve">Krenz Thomas</t>
  </si>
  <si>
    <t xml:space="preserve">Etzelsolarpower</t>
  </si>
  <si>
    <t xml:space="preserve">0:37:13,7</t>
  </si>
  <si>
    <t xml:space="preserve">Ullrich Philipp</t>
  </si>
  <si>
    <t xml:space="preserve">TV Bad Bergzabern</t>
  </si>
  <si>
    <t xml:space="preserve">0:37:16,1</t>
  </si>
  <si>
    <t xml:space="preserve">Abrhaley Senay</t>
  </si>
  <si>
    <t xml:space="preserve">VfB Reichenbach</t>
  </si>
  <si>
    <t xml:space="preserve">0:37:20,6</t>
  </si>
  <si>
    <t xml:space="preserve">Ofner Wolf</t>
  </si>
  <si>
    <t xml:space="preserve">LK Sport</t>
  </si>
  <si>
    <t xml:space="preserve">0:37:28,1</t>
  </si>
  <si>
    <t xml:space="preserve">Bernhardt Michael</t>
  </si>
  <si>
    <t xml:space="preserve">SV 1911 Traisa</t>
  </si>
  <si>
    <t xml:space="preserve">0:37:29,0</t>
  </si>
  <si>
    <t xml:space="preserve">Wellstein Klaus</t>
  </si>
  <si>
    <t xml:space="preserve">0:37:35,3</t>
  </si>
  <si>
    <t xml:space="preserve">Berg Alois</t>
  </si>
  <si>
    <t xml:space="preserve">TSG Kaiserslautern</t>
  </si>
  <si>
    <t xml:space="preserve">0:37:55,5</t>
  </si>
  <si>
    <t xml:space="preserve">M60</t>
  </si>
  <si>
    <t xml:space="preserve">Omar Mohammed</t>
  </si>
  <si>
    <t xml:space="preserve">0:38:03,9</t>
  </si>
  <si>
    <t xml:space="preserve">Diemer Kai</t>
  </si>
  <si>
    <t xml:space="preserve">LLG Wonnegau</t>
  </si>
  <si>
    <t xml:space="preserve">0:38:07,1</t>
  </si>
  <si>
    <t xml:space="preserve">Schmidt Horst</t>
  </si>
  <si>
    <t xml:space="preserve">LT Phoenix  Dudweiler</t>
  </si>
  <si>
    <t xml:space="preserve">0:38:09,8</t>
  </si>
  <si>
    <t xml:space="preserve">Schindler Steffen</t>
  </si>
  <si>
    <t xml:space="preserve">LG Run 'n Ride Bexbach</t>
  </si>
  <si>
    <t xml:space="preserve">0:38:11,6</t>
  </si>
  <si>
    <t xml:space="preserve">Wintringer Sebastian</t>
  </si>
  <si>
    <t xml:space="preserve">Phast Racing Team</t>
  </si>
  <si>
    <t xml:space="preserve">0:38:26,0</t>
  </si>
  <si>
    <t xml:space="preserve">Volz Erwin</t>
  </si>
  <si>
    <t xml:space="preserve">Polizei SV Wengerohr</t>
  </si>
  <si>
    <t xml:space="preserve">0:38:29,1</t>
  </si>
  <si>
    <t xml:space="preserve">Matheis Fabio</t>
  </si>
  <si>
    <t xml:space="preserve">0:38:43,8</t>
  </si>
  <si>
    <t xml:space="preserve">Frank Georg</t>
  </si>
  <si>
    <t xml:space="preserve">0:38:49,7</t>
  </si>
  <si>
    <t xml:space="preserve">Wald Martin</t>
  </si>
  <si>
    <t xml:space="preserve">Ludwigshafener SV 07</t>
  </si>
  <si>
    <t xml:space="preserve">0:38:58,7</t>
  </si>
  <si>
    <t xml:space="preserve">mJgd U20</t>
  </si>
  <si>
    <t xml:space="preserve">Andebrhan Debesay</t>
  </si>
  <si>
    <t xml:space="preserve">0:39:01,6</t>
  </si>
  <si>
    <t xml:space="preserve">König Stefan</t>
  </si>
  <si>
    <t xml:space="preserve">SSV Ludwigshafen e.V.</t>
  </si>
  <si>
    <t xml:space="preserve">0:39:04,1</t>
  </si>
  <si>
    <t xml:space="preserve">Welter Markus</t>
  </si>
  <si>
    <t xml:space="preserve">LTF Marpingen</t>
  </si>
  <si>
    <t xml:space="preserve">0:39:12,2</t>
  </si>
  <si>
    <t xml:space="preserve">Weingart Joachim</t>
  </si>
  <si>
    <t xml:space="preserve">0:39:21,8</t>
  </si>
  <si>
    <t xml:space="preserve">Thul Adrian</t>
  </si>
  <si>
    <t xml:space="preserve">0:39:22,7</t>
  </si>
  <si>
    <t xml:space="preserve">Schreiber Roland</t>
  </si>
  <si>
    <t xml:space="preserve">LC Donnersberg</t>
  </si>
  <si>
    <t xml:space="preserve">0:39:24,9</t>
  </si>
  <si>
    <t xml:space="preserve">Kratsch Jörg</t>
  </si>
  <si>
    <t xml:space="preserve">0:39:26,4</t>
  </si>
  <si>
    <t xml:space="preserve">Weymann Marcel</t>
  </si>
  <si>
    <t xml:space="preserve">0:39:29,7</t>
  </si>
  <si>
    <t xml:space="preserve">Scheib Bernhard</t>
  </si>
  <si>
    <t xml:space="preserve">Eiscafe' Winter / TV Hauenstein</t>
  </si>
  <si>
    <t xml:space="preserve">0:39:38,3</t>
  </si>
  <si>
    <t xml:space="preserve">Buschlinger Carsten</t>
  </si>
  <si>
    <t xml:space="preserve">TV Ottweiler</t>
  </si>
  <si>
    <t xml:space="preserve">0:39:44,1</t>
  </si>
  <si>
    <t xml:space="preserve">Baus Gerhard</t>
  </si>
  <si>
    <t xml:space="preserve">ABC-Ludwigshafen</t>
  </si>
  <si>
    <t xml:space="preserve">0:39:45,5</t>
  </si>
  <si>
    <t xml:space="preserve">M65</t>
  </si>
  <si>
    <t xml:space="preserve">Drumm Gisbert</t>
  </si>
  <si>
    <t xml:space="preserve">RSC Zweibrücken</t>
  </si>
  <si>
    <t xml:space="preserve">0:39:49,0</t>
  </si>
  <si>
    <t xml:space="preserve">Leßmeister Joachim</t>
  </si>
  <si>
    <t xml:space="preserve">0:39:55,3</t>
  </si>
  <si>
    <t xml:space="preserve">Hill Madison</t>
  </si>
  <si>
    <t xml:space="preserve">None</t>
  </si>
  <si>
    <t xml:space="preserve">0:40:03,9</t>
  </si>
  <si>
    <t xml:space="preserve">WHK</t>
  </si>
  <si>
    <t xml:space="preserve">Czech Andreas</t>
  </si>
  <si>
    <t xml:space="preserve">VfA Neunkirchen</t>
  </si>
  <si>
    <t xml:space="preserve">0:40:13,6</t>
  </si>
  <si>
    <t xml:space="preserve">Gerigk Michael</t>
  </si>
  <si>
    <t xml:space="preserve">SV Kottweiler-Schwanden</t>
  </si>
  <si>
    <t xml:space="preserve">0:40:20,5</t>
  </si>
  <si>
    <t xml:space="preserve">Heil Carsten</t>
  </si>
  <si>
    <t xml:space="preserve">0:40:23,7</t>
  </si>
  <si>
    <t xml:space="preserve">Tangermann Sven</t>
  </si>
  <si>
    <t xml:space="preserve">0:40:25,9</t>
  </si>
  <si>
    <t xml:space="preserve">Kirchmer Michael</t>
  </si>
  <si>
    <t xml:space="preserve">LCO Edenkoben</t>
  </si>
  <si>
    <t xml:space="preserve">0:40:31,3</t>
  </si>
  <si>
    <t xml:space="preserve">Böcher Wolfram</t>
  </si>
  <si>
    <t xml:space="preserve">0:40:33,2</t>
  </si>
  <si>
    <t xml:space="preserve">Bambach Katja</t>
  </si>
  <si>
    <t xml:space="preserve">0:40:36,1</t>
  </si>
  <si>
    <t xml:space="preserve">Deman Jens</t>
  </si>
  <si>
    <t xml:space="preserve">0:40:36,7</t>
  </si>
  <si>
    <t xml:space="preserve">Hasanzi Muhammad Hakim</t>
  </si>
  <si>
    <t xml:space="preserve">0:40:38,6</t>
  </si>
  <si>
    <t xml:space="preserve">Rottweiler Oliver</t>
  </si>
  <si>
    <t xml:space="preserve">TV Eutingen</t>
  </si>
  <si>
    <t xml:space="preserve">0:40:39,7</t>
  </si>
  <si>
    <t xml:space="preserve">Manger Michael</t>
  </si>
  <si>
    <t xml:space="preserve">0:40:43,3</t>
  </si>
  <si>
    <t xml:space="preserve">Heine Ingo</t>
  </si>
  <si>
    <t xml:space="preserve">Kaiserslautern Schwimmklub</t>
  </si>
  <si>
    <t xml:space="preserve">0:40:44,0</t>
  </si>
  <si>
    <t xml:space="preserve">Raab Marion</t>
  </si>
  <si>
    <t xml:space="preserve">0:40:44,7</t>
  </si>
  <si>
    <t xml:space="preserve">W40</t>
  </si>
  <si>
    <t xml:space="preserve">Wörtz Yannick</t>
  </si>
  <si>
    <t xml:space="preserve">Entracht Frankfurt Triathlon</t>
  </si>
  <si>
    <t xml:space="preserve">0:40:46,1</t>
  </si>
  <si>
    <t xml:space="preserve">Lutzi Marc-Oliver</t>
  </si>
  <si>
    <t xml:space="preserve">0:40:47,5</t>
  </si>
  <si>
    <t xml:space="preserve">Sauer-von Lilienfeld Tobias</t>
  </si>
  <si>
    <t xml:space="preserve">SV Nikar Heidelberg</t>
  </si>
  <si>
    <t xml:space="preserve">0:40:50,4</t>
  </si>
  <si>
    <t xml:space="preserve">Döringer Patrik</t>
  </si>
  <si>
    <t xml:space="preserve">0:40:54,0</t>
  </si>
  <si>
    <t xml:space="preserve">Rumpf Karsten</t>
  </si>
  <si>
    <t xml:space="preserve">Vereinslos am Start</t>
  </si>
  <si>
    <t xml:space="preserve">0:40:58,4</t>
  </si>
  <si>
    <t xml:space="preserve">Niehren Martin</t>
  </si>
  <si>
    <t xml:space="preserve">TV Kirkel</t>
  </si>
  <si>
    <t xml:space="preserve">0:41:07,5</t>
  </si>
  <si>
    <t xml:space="preserve">Baque Hans</t>
  </si>
  <si>
    <t xml:space="preserve">0:41:10,9</t>
  </si>
  <si>
    <t xml:space="preserve">Kadel Ralf</t>
  </si>
  <si>
    <t xml:space="preserve">0:41:13,4</t>
  </si>
  <si>
    <t xml:space="preserve">Christmann Sascha</t>
  </si>
  <si>
    <t xml:space="preserve">Münchweiler</t>
  </si>
  <si>
    <t xml:space="preserve">0:41:14,5</t>
  </si>
  <si>
    <t xml:space="preserve">Schumacher Patrick</t>
  </si>
  <si>
    <t xml:space="preserve">Landau</t>
  </si>
  <si>
    <t xml:space="preserve">0:41:18,1</t>
  </si>
  <si>
    <t xml:space="preserve">Henkel Anton</t>
  </si>
  <si>
    <t xml:space="preserve">Leichtathletik Kaiserslautern</t>
  </si>
  <si>
    <t xml:space="preserve">0:41:19,7</t>
  </si>
  <si>
    <t xml:space="preserve">Böhr Martin</t>
  </si>
  <si>
    <t xml:space="preserve">WSF Zweibrücken</t>
  </si>
  <si>
    <t xml:space="preserve">0:41:20,9</t>
  </si>
  <si>
    <t xml:space="preserve">Peterschmitt Alfred</t>
  </si>
  <si>
    <t xml:space="preserve">0:41:21,5</t>
  </si>
  <si>
    <t xml:space="preserve">Damm Jürgen</t>
  </si>
  <si>
    <t xml:space="preserve">0:41:22,3</t>
  </si>
  <si>
    <t xml:space="preserve">Bier Andreas</t>
  </si>
  <si>
    <t xml:space="preserve">Altenglan</t>
  </si>
  <si>
    <t xml:space="preserve">0:41:23,6</t>
  </si>
  <si>
    <t xml:space="preserve">Neu Thomas</t>
  </si>
  <si>
    <t xml:space="preserve">LG MuLi</t>
  </si>
  <si>
    <t xml:space="preserve">0:41:25,9</t>
  </si>
  <si>
    <t xml:space="preserve">Fatton Julia</t>
  </si>
  <si>
    <t xml:space="preserve">TV Rheinau</t>
  </si>
  <si>
    <t xml:space="preserve">0:41:28,1</t>
  </si>
  <si>
    <t xml:space="preserve">Brück Reinhard</t>
  </si>
  <si>
    <t xml:space="preserve">0:41:29,9</t>
  </si>
  <si>
    <t xml:space="preserve">Sander Till</t>
  </si>
  <si>
    <t xml:space="preserve">SpVgg. Theisbergstegen</t>
  </si>
  <si>
    <t xml:space="preserve">0:41:34,8</t>
  </si>
  <si>
    <t xml:space="preserve">Reske Karl</t>
  </si>
  <si>
    <t xml:space="preserve">Barbarossabiker</t>
  </si>
  <si>
    <t xml:space="preserve">0:41:35,4</t>
  </si>
  <si>
    <t xml:space="preserve">Schneider Patrick</t>
  </si>
  <si>
    <t xml:space="preserve">PKV Bexbach</t>
  </si>
  <si>
    <t xml:space="preserve">0:41:36,7</t>
  </si>
  <si>
    <t xml:space="preserve">Spiegel Nina</t>
  </si>
  <si>
    <t xml:space="preserve">0:41:37,5</t>
  </si>
  <si>
    <t xml:space="preserve">Seel Claudia</t>
  </si>
  <si>
    <t xml:space="preserve">0:41:38,7</t>
  </si>
  <si>
    <t xml:space="preserve">Reißenweber Sebastian</t>
  </si>
  <si>
    <t xml:space="preserve">0:41:43,7</t>
  </si>
  <si>
    <t xml:space="preserve">Day Patrick</t>
  </si>
  <si>
    <t xml:space="preserve">TV Rodenbach</t>
  </si>
  <si>
    <t xml:space="preserve">0:41:47,3</t>
  </si>
  <si>
    <t xml:space="preserve">Jamin Stefan</t>
  </si>
  <si>
    <t xml:space="preserve">0:41:49,6</t>
  </si>
  <si>
    <t xml:space="preserve">Weishaar Gisela</t>
  </si>
  <si>
    <t xml:space="preserve">0:42:03,7</t>
  </si>
  <si>
    <t xml:space="preserve">Bendel Jutta</t>
  </si>
  <si>
    <t xml:space="preserve">0:42:08,6</t>
  </si>
  <si>
    <t xml:space="preserve">W55</t>
  </si>
  <si>
    <t xml:space="preserve">Klos Karl-Heinz</t>
  </si>
  <si>
    <t xml:space="preserve">0:42:10,4</t>
  </si>
  <si>
    <t xml:space="preserve">Klein Peter</t>
  </si>
  <si>
    <t xml:space="preserve">0:42:14,9</t>
  </si>
  <si>
    <t xml:space="preserve">Latz Thomas</t>
  </si>
  <si>
    <t xml:space="preserve">0:42:16,2</t>
  </si>
  <si>
    <t xml:space="preserve">Paulus Hagen</t>
  </si>
  <si>
    <t xml:space="preserve">0:42:20,7</t>
  </si>
  <si>
    <t xml:space="preserve">Matheis Josefa</t>
  </si>
  <si>
    <t xml:space="preserve">0:42:25,5</t>
  </si>
  <si>
    <t xml:space="preserve">W50</t>
  </si>
  <si>
    <t xml:space="preserve">Matheis Ralf</t>
  </si>
  <si>
    <t xml:space="preserve">0:42:25,8</t>
  </si>
  <si>
    <t xml:space="preserve">Cuntz Karlheinz</t>
  </si>
  <si>
    <t xml:space="preserve">LG Kapellen-Drusweiler</t>
  </si>
  <si>
    <t xml:space="preserve">0:42:26,2</t>
  </si>
  <si>
    <t xml:space="preserve">Blessing Sebastian</t>
  </si>
  <si>
    <t xml:space="preserve">0:42:28,8</t>
  </si>
  <si>
    <t xml:space="preserve">Bayat Habib</t>
  </si>
  <si>
    <t xml:space="preserve">0:42:29,6</t>
  </si>
  <si>
    <t xml:space="preserve">Siraj Nessradin</t>
  </si>
  <si>
    <t xml:space="preserve">0:42:35,9</t>
  </si>
  <si>
    <t xml:space="preserve">Eymael Karin</t>
  </si>
  <si>
    <t xml:space="preserve">0:42:37,0</t>
  </si>
  <si>
    <t xml:space="preserve">Weber Alexander</t>
  </si>
  <si>
    <t xml:space="preserve">RC Speyer</t>
  </si>
  <si>
    <t xml:space="preserve">0:42:42,7</t>
  </si>
  <si>
    <t xml:space="preserve">Knickenberg Alfred</t>
  </si>
  <si>
    <t xml:space="preserve">0:42:43,6</t>
  </si>
  <si>
    <t xml:space="preserve">Müller Stefan</t>
  </si>
  <si>
    <t xml:space="preserve">Skiclub-Bingen.de</t>
  </si>
  <si>
    <t xml:space="preserve">0:42:44,2</t>
  </si>
  <si>
    <t xml:space="preserve">Reile Anton</t>
  </si>
  <si>
    <t xml:space="preserve">0:42:45,8</t>
  </si>
  <si>
    <t xml:space="preserve">Schmitt Dieter</t>
  </si>
  <si>
    <t xml:space="preserve">SG Jettenbach-Essweiler-Rothselberg</t>
  </si>
  <si>
    <t xml:space="preserve">0:43:05,1</t>
  </si>
  <si>
    <t xml:space="preserve">Kriegshäuser Dieter</t>
  </si>
  <si>
    <t xml:space="preserve">0:43:15,2</t>
  </si>
  <si>
    <t xml:space="preserve">Balzulat Clemens</t>
  </si>
  <si>
    <t xml:space="preserve">Badmintonverein Kaiserslautern</t>
  </si>
  <si>
    <t xml:space="preserve">0:43:19,6</t>
  </si>
  <si>
    <t xml:space="preserve">Weis Sandra</t>
  </si>
  <si>
    <t xml:space="preserve">0:43:20,1</t>
  </si>
  <si>
    <t xml:space="preserve">W30</t>
  </si>
  <si>
    <t xml:space="preserve">Konrad Ulrich</t>
  </si>
  <si>
    <t xml:space="preserve">0:43:32,2</t>
  </si>
  <si>
    <t xml:space="preserve">Kennel Harry</t>
  </si>
  <si>
    <t xml:space="preserve">0:43:38,5</t>
  </si>
  <si>
    <t xml:space="preserve">Korinth Andreas</t>
  </si>
  <si>
    <t xml:space="preserve">SV Mölschbach</t>
  </si>
  <si>
    <t xml:space="preserve">0:43:48,1</t>
  </si>
  <si>
    <t xml:space="preserve">Schnabel Odilo</t>
  </si>
  <si>
    <t xml:space="preserve">TSG Heilbronn</t>
  </si>
  <si>
    <t xml:space="preserve">0:43:49,6</t>
  </si>
  <si>
    <t xml:space="preserve">Rieger Regina</t>
  </si>
  <si>
    <t xml:space="preserve">0:43:52,3</t>
  </si>
  <si>
    <t xml:space="preserve">Deiß Sonja</t>
  </si>
  <si>
    <t xml:space="preserve">0:43:54,6</t>
  </si>
  <si>
    <t xml:space="preserve">Jansen Ron</t>
  </si>
  <si>
    <t xml:space="preserve">Phanos</t>
  </si>
  <si>
    <t xml:space="preserve">0:43:59,4</t>
  </si>
  <si>
    <t xml:space="preserve">Scheller Angelika</t>
  </si>
  <si>
    <t xml:space="preserve">TSV Annweiler</t>
  </si>
  <si>
    <t xml:space="preserve">0:44:03,8</t>
  </si>
  <si>
    <t xml:space="preserve">Danner Stefan</t>
  </si>
  <si>
    <t xml:space="preserve">Rockenhausen</t>
  </si>
  <si>
    <t xml:space="preserve">0:44:11,4</t>
  </si>
  <si>
    <t xml:space="preserve">Strauß Gudrun</t>
  </si>
  <si>
    <t xml:space="preserve">RC Vorwärts Speyer</t>
  </si>
  <si>
    <t xml:space="preserve">0:44:13,4</t>
  </si>
  <si>
    <t xml:space="preserve">Frisch Jochen</t>
  </si>
  <si>
    <t xml:space="preserve">TSV Speyer</t>
  </si>
  <si>
    <t xml:space="preserve">0:44:16,2</t>
  </si>
  <si>
    <t xml:space="preserve">Lenhart Joachim</t>
  </si>
  <si>
    <t xml:space="preserve">Schwedelbach</t>
  </si>
  <si>
    <t xml:space="preserve">0:44:18,9</t>
  </si>
  <si>
    <t xml:space="preserve">Schön Hans-Georg</t>
  </si>
  <si>
    <t xml:space="preserve">TB Hermersberg</t>
  </si>
  <si>
    <t xml:space="preserve">0:44:21,8</t>
  </si>
  <si>
    <t xml:space="preserve">Dr. Falkenstein Dorothea</t>
  </si>
  <si>
    <t xml:space="preserve">0:44:25,0</t>
  </si>
  <si>
    <t xml:space="preserve">Teeven Cindy</t>
  </si>
  <si>
    <t xml:space="preserve">AV 1923 (athl. Vereinigung Amsterdam)</t>
  </si>
  <si>
    <t xml:space="preserve">0:44:26,2</t>
  </si>
  <si>
    <t xml:space="preserve">Lutz Udo</t>
  </si>
  <si>
    <t xml:space="preserve">0:44:27,2</t>
  </si>
  <si>
    <t xml:space="preserve">Stahl Eric</t>
  </si>
  <si>
    <t xml:space="preserve">Rhodt</t>
  </si>
  <si>
    <t xml:space="preserve">0:44:28,1</t>
  </si>
  <si>
    <t xml:space="preserve">Albrecht Melvin</t>
  </si>
  <si>
    <t xml:space="preserve">0:44:28,9</t>
  </si>
  <si>
    <t xml:space="preserve">Schaber Frank</t>
  </si>
  <si>
    <t xml:space="preserve">Ludweiler</t>
  </si>
  <si>
    <t xml:space="preserve">0:44:32,2</t>
  </si>
  <si>
    <t xml:space="preserve">Csepregi Tibor</t>
  </si>
  <si>
    <t xml:space="preserve">LAG Saarbrücken</t>
  </si>
  <si>
    <t xml:space="preserve">0:44:36,0</t>
  </si>
  <si>
    <t xml:space="preserve">Gries Karin</t>
  </si>
  <si>
    <t xml:space="preserve">0:44:38,6</t>
  </si>
  <si>
    <t xml:space="preserve">Reinhardt Adolf</t>
  </si>
  <si>
    <t xml:space="preserve">0:44:45,1</t>
  </si>
  <si>
    <t xml:space="preserve">M70</t>
  </si>
  <si>
    <t xml:space="preserve">Smerda Jan</t>
  </si>
  <si>
    <t xml:space="preserve">0:44:47,7</t>
  </si>
  <si>
    <t xml:space="preserve">Emmer Joerg</t>
  </si>
  <si>
    <t xml:space="preserve">Kirkel</t>
  </si>
  <si>
    <t xml:space="preserve">0:44:49,7</t>
  </si>
  <si>
    <t xml:space="preserve">Geibel Thomas</t>
  </si>
  <si>
    <t xml:space="preserve">LG Brücken-Mühleck</t>
  </si>
  <si>
    <t xml:space="preserve">0:44:54,8</t>
  </si>
  <si>
    <t xml:space="preserve">Eisenbarth Astrid</t>
  </si>
  <si>
    <t xml:space="preserve">0:44:56,0</t>
  </si>
  <si>
    <t xml:space="preserve">Spintler Rene</t>
  </si>
  <si>
    <t xml:space="preserve">Team Erdinger Alkoholfrei</t>
  </si>
  <si>
    <t xml:space="preserve">0:44:59,0</t>
  </si>
  <si>
    <t xml:space="preserve">Stauch Gunther</t>
  </si>
  <si>
    <t xml:space="preserve">MMKG Schlierbach</t>
  </si>
  <si>
    <t xml:space="preserve">0:45:05,9</t>
  </si>
  <si>
    <t xml:space="preserve">Kipper Gisela</t>
  </si>
  <si>
    <t xml:space="preserve">Ludwigshafener SV 07</t>
  </si>
  <si>
    <t xml:space="preserve">0:45:07,5</t>
  </si>
  <si>
    <t xml:space="preserve">Herrmann Peggy</t>
  </si>
  <si>
    <t xml:space="preserve">0:45:13,7</t>
  </si>
  <si>
    <t xml:space="preserve">Häßel Volker</t>
  </si>
  <si>
    <t xml:space="preserve">TuS Börsborn</t>
  </si>
  <si>
    <t xml:space="preserve">0:45:14,4</t>
  </si>
  <si>
    <t xml:space="preserve">Schlindwein Norman</t>
  </si>
  <si>
    <t xml:space="preserve">0:45:16,8</t>
  </si>
  <si>
    <t xml:space="preserve">Kaiser Christian</t>
  </si>
  <si>
    <t xml:space="preserve">0:45:17,3</t>
  </si>
  <si>
    <t xml:space="preserve">Burkhart Klaus</t>
  </si>
  <si>
    <t xml:space="preserve">SV Birkweiler</t>
  </si>
  <si>
    <t xml:space="preserve">0:45:18,3</t>
  </si>
  <si>
    <t xml:space="preserve">Crumbach Theresia</t>
  </si>
  <si>
    <t xml:space="preserve">Bike-Action-Team Rauenberg e.V.</t>
  </si>
  <si>
    <t xml:space="preserve">0:45:20,3</t>
  </si>
  <si>
    <t xml:space="preserve">Crumbach Sebastian</t>
  </si>
  <si>
    <t xml:space="preserve">0:45:21,1</t>
  </si>
  <si>
    <t xml:space="preserve">Röper Michael</t>
  </si>
  <si>
    <t xml:space="preserve">0:45:22,3</t>
  </si>
  <si>
    <t xml:space="preserve">Hrnic Mujo</t>
  </si>
  <si>
    <t xml:space="preserve">0:45:26,5</t>
  </si>
  <si>
    <t xml:space="preserve">Acker Jochen</t>
  </si>
  <si>
    <t xml:space="preserve">0:45:32,1</t>
  </si>
  <si>
    <t xml:space="preserve">Koch Gerhard</t>
  </si>
  <si>
    <t xml:space="preserve">0:45:35,4</t>
  </si>
  <si>
    <t xml:space="preserve">Uebel Klaus</t>
  </si>
  <si>
    <t xml:space="preserve">Idarer TV</t>
  </si>
  <si>
    <t xml:space="preserve">0:45:38,5</t>
  </si>
  <si>
    <t xml:space="preserve">Schumacher Jan</t>
  </si>
  <si>
    <t xml:space="preserve">0:45:42,7</t>
  </si>
  <si>
    <t xml:space="preserve">Akbari Alijan</t>
  </si>
  <si>
    <t xml:space="preserve">0:45:46,9</t>
  </si>
  <si>
    <t xml:space="preserve">Becker Roger</t>
  </si>
  <si>
    <t xml:space="preserve">TV Brücken</t>
  </si>
  <si>
    <t xml:space="preserve">0:45:52,5</t>
  </si>
  <si>
    <t xml:space="preserve">Hauenstein Volker</t>
  </si>
  <si>
    <t xml:space="preserve">0:45:55,1</t>
  </si>
  <si>
    <t xml:space="preserve">Merkel Florian</t>
  </si>
  <si>
    <t xml:space="preserve">WiWa Kaiserslautern</t>
  </si>
  <si>
    <t xml:space="preserve">0:45:58,4</t>
  </si>
  <si>
    <t xml:space="preserve">Orschel Holger</t>
  </si>
  <si>
    <t xml:space="preserve">Eppenbrunn</t>
  </si>
  <si>
    <t xml:space="preserve">0:45:59,4</t>
  </si>
  <si>
    <t xml:space="preserve">Schimpf Werner</t>
  </si>
  <si>
    <t xml:space="preserve">0:46:03,5</t>
  </si>
  <si>
    <t xml:space="preserve">Weber Walter</t>
  </si>
  <si>
    <t xml:space="preserve">0:46:05,3</t>
  </si>
  <si>
    <t xml:space="preserve">Winkekmann Steffen</t>
  </si>
  <si>
    <t xml:space="preserve">0:46:06,3</t>
  </si>
  <si>
    <t xml:space="preserve">Greilach Peter</t>
  </si>
  <si>
    <t xml:space="preserve">ASS Saarbrücken</t>
  </si>
  <si>
    <t xml:space="preserve">0:46:15,1</t>
  </si>
  <si>
    <t xml:space="preserve">Binzel Erich</t>
  </si>
  <si>
    <t xml:space="preserve">LT Rheinhessen-Pfalz</t>
  </si>
  <si>
    <t xml:space="preserve">0:46:17,6</t>
  </si>
  <si>
    <t xml:space="preserve">Andreas Thomas</t>
  </si>
  <si>
    <t xml:space="preserve">0:46:18,6</t>
  </si>
  <si>
    <t xml:space="preserve">Metzger Martina</t>
  </si>
  <si>
    <t xml:space="preserve">0:46:23,7</t>
  </si>
  <si>
    <t xml:space="preserve">Zimmermann Peter</t>
  </si>
  <si>
    <t xml:space="preserve">LF Naheland Bad Kreuznach</t>
  </si>
  <si>
    <t xml:space="preserve">0:46:25,9</t>
  </si>
  <si>
    <t xml:space="preserve">Huy Frank</t>
  </si>
  <si>
    <t xml:space="preserve">TuS Dannenfels</t>
  </si>
  <si>
    <t xml:space="preserve">0:46:29,0</t>
  </si>
  <si>
    <t xml:space="preserve">Pfeiffer Thomas</t>
  </si>
  <si>
    <t xml:space="preserve">0:46:36,0</t>
  </si>
  <si>
    <t xml:space="preserve">Schaarschmidt Egon</t>
  </si>
  <si>
    <t xml:space="preserve">0:46:45,2</t>
  </si>
  <si>
    <t xml:space="preserve">Hanf Frank</t>
  </si>
  <si>
    <t xml:space="preserve">Wartberg Läufer</t>
  </si>
  <si>
    <t xml:space="preserve">0:46:53,1</t>
  </si>
  <si>
    <t xml:space="preserve">Weyrauch Heike</t>
  </si>
  <si>
    <t xml:space="preserve">0:46:54,8</t>
  </si>
  <si>
    <t xml:space="preserve">Hölderich Klaus</t>
  </si>
  <si>
    <t xml:space="preserve">0:46:57,9</t>
  </si>
  <si>
    <t xml:space="preserve">Rösler Ute</t>
  </si>
  <si>
    <t xml:space="preserve">0:47:01,0</t>
  </si>
  <si>
    <t xml:space="preserve">Guy Monika</t>
  </si>
  <si>
    <t xml:space="preserve">0:47:10,3</t>
  </si>
  <si>
    <t xml:space="preserve">W60</t>
  </si>
  <si>
    <t xml:space="preserve">Hodapp Norbert</t>
  </si>
  <si>
    <t xml:space="preserve">SC Önsbach</t>
  </si>
  <si>
    <t xml:space="preserve">0:47:11,3</t>
  </si>
  <si>
    <t xml:space="preserve">Lutz Annika</t>
  </si>
  <si>
    <t xml:space="preserve">0:47:14,3</t>
  </si>
  <si>
    <t xml:space="preserve">wJgd U20</t>
  </si>
  <si>
    <t xml:space="preserve">Helfen Michael</t>
  </si>
  <si>
    <t xml:space="preserve">LG Run In Ride Bexbach</t>
  </si>
  <si>
    <t xml:space="preserve">0:47:19,5</t>
  </si>
  <si>
    <t xml:space="preserve">Kather Markus</t>
  </si>
  <si>
    <t xml:space="preserve">0:47:26,6</t>
  </si>
  <si>
    <t xml:space="preserve">Priester Anke</t>
  </si>
  <si>
    <t xml:space="preserve">0:47:45,3</t>
  </si>
  <si>
    <t xml:space="preserve">Müller Frank</t>
  </si>
  <si>
    <t xml:space="preserve">Weisenheim an Sand</t>
  </si>
  <si>
    <t xml:space="preserve">0:47:46,5</t>
  </si>
  <si>
    <t xml:space="preserve">Gaj Danuta</t>
  </si>
  <si>
    <t xml:space="preserve">0:47:47,9</t>
  </si>
  <si>
    <t xml:space="preserve">Treichel Inge</t>
  </si>
  <si>
    <t xml:space="preserve">0:48:03,7</t>
  </si>
  <si>
    <t xml:space="preserve">Paolini Alessandro</t>
  </si>
  <si>
    <t xml:space="preserve">0:48:06,7</t>
  </si>
  <si>
    <t xml:space="preserve">Schiederer Karl-Heinz</t>
  </si>
  <si>
    <t xml:space="preserve">0:48:08,5</t>
  </si>
  <si>
    <t xml:space="preserve">Jerg Karin</t>
  </si>
  <si>
    <t xml:space="preserve">0:48:17,8</t>
  </si>
  <si>
    <t xml:space="preserve">Braun Ralf</t>
  </si>
  <si>
    <t xml:space="preserve">0:48:21,2</t>
  </si>
  <si>
    <t xml:space="preserve">Braun Nicole</t>
  </si>
  <si>
    <t xml:space="preserve">0:48:23,5</t>
  </si>
  <si>
    <t xml:space="preserve">Theobald Jürgen</t>
  </si>
  <si>
    <t xml:space="preserve">LSC Athlon Kusel</t>
  </si>
  <si>
    <t xml:space="preserve">0:48:26,4</t>
  </si>
  <si>
    <t xml:space="preserve">Schmitt Hans Joachim</t>
  </si>
  <si>
    <t xml:space="preserve">0:48:26,8</t>
  </si>
  <si>
    <t xml:space="preserve">Klein Monika</t>
  </si>
  <si>
    <t xml:space="preserve">0:48:30,6</t>
  </si>
  <si>
    <t xml:space="preserve">Gerbendorf Svenja</t>
  </si>
  <si>
    <t xml:space="preserve">0:48:31,1</t>
  </si>
  <si>
    <t xml:space="preserve">Crumbach Manfred</t>
  </si>
  <si>
    <t xml:space="preserve">0:48:31,6</t>
  </si>
  <si>
    <t xml:space="preserve">Bunk Daniela</t>
  </si>
  <si>
    <t xml:space="preserve">0:48:32,9</t>
  </si>
  <si>
    <t xml:space="preserve">Wagner Harald</t>
  </si>
  <si>
    <t xml:space="preserve">0:48:34,6</t>
  </si>
  <si>
    <t xml:space="preserve">Kämmerer Markus</t>
  </si>
  <si>
    <t xml:space="preserve">Für Sandra</t>
  </si>
  <si>
    <t xml:space="preserve">0:48:38,9</t>
  </si>
  <si>
    <t xml:space="preserve">Scheiber Roland</t>
  </si>
  <si>
    <t xml:space="preserve">Schallodenbach</t>
  </si>
  <si>
    <t xml:space="preserve">0:48:41,0</t>
  </si>
  <si>
    <t xml:space="preserve">Schäfer Tobias</t>
  </si>
  <si>
    <t xml:space="preserve">0:48:47,0</t>
  </si>
  <si>
    <t xml:space="preserve">Beyer Frank-Thomas</t>
  </si>
  <si>
    <t xml:space="preserve">Gaggenau</t>
  </si>
  <si>
    <t xml:space="preserve">0:48:48,1</t>
  </si>
  <si>
    <t xml:space="preserve">Glöckner Sabrina</t>
  </si>
  <si>
    <t xml:space="preserve">Fit in Lautern</t>
  </si>
  <si>
    <t xml:space="preserve">0:48:49,1</t>
  </si>
  <si>
    <t xml:space="preserve">Schmidt Klaus</t>
  </si>
  <si>
    <t xml:space="preserve">0:48:58,1</t>
  </si>
  <si>
    <t xml:space="preserve">Balzulat Jochen</t>
  </si>
  <si>
    <t xml:space="preserve">TUS Otterbach</t>
  </si>
  <si>
    <t xml:space="preserve">0:49:19,5</t>
  </si>
  <si>
    <t xml:space="preserve">Rösel Beatrix</t>
  </si>
  <si>
    <t xml:space="preserve">0:49:21,1</t>
  </si>
  <si>
    <t xml:space="preserve">Bender Kurt</t>
  </si>
  <si>
    <t xml:space="preserve">TV 1848 Oberstein</t>
  </si>
  <si>
    <t xml:space="preserve">0:49:23,6</t>
  </si>
  <si>
    <t xml:space="preserve">Lutz Richard</t>
  </si>
  <si>
    <t xml:space="preserve">0:49:26,0</t>
  </si>
  <si>
    <t xml:space="preserve">Gremmelspacher Rainer</t>
  </si>
  <si>
    <t xml:space="preserve">MTG Mannheim Triathlon</t>
  </si>
  <si>
    <t xml:space="preserve">0:49:27,3</t>
  </si>
  <si>
    <t xml:space="preserve">Laborenz Frank</t>
  </si>
  <si>
    <t xml:space="preserve">0:49:30,8</t>
  </si>
  <si>
    <t xml:space="preserve">Kube Tamina</t>
  </si>
  <si>
    <t xml:space="preserve">0:49:31,5</t>
  </si>
  <si>
    <t xml:space="preserve">Will Bernd</t>
  </si>
  <si>
    <t xml:space="preserve">Schifferstadt</t>
  </si>
  <si>
    <t xml:space="preserve">0:49:43,3</t>
  </si>
  <si>
    <t xml:space="preserve">Ullrich Thomas</t>
  </si>
  <si>
    <t xml:space="preserve">0:49:48,0</t>
  </si>
  <si>
    <t xml:space="preserve">Höchst Martin</t>
  </si>
  <si>
    <t xml:space="preserve">0:49:53,9</t>
  </si>
  <si>
    <t xml:space="preserve">Scheuermann Albert</t>
  </si>
  <si>
    <t xml:space="preserve">SV 05 Meckenheim</t>
  </si>
  <si>
    <t xml:space="preserve">0:50:03,8</t>
  </si>
  <si>
    <t xml:space="preserve">Jochum Katja</t>
  </si>
  <si>
    <t xml:space="preserve">0:50:06,9</t>
  </si>
  <si>
    <t xml:space="preserve">Jochum Uwe</t>
  </si>
  <si>
    <t xml:space="preserve">0:50:07,4</t>
  </si>
  <si>
    <t xml:space="preserve">Huf Albin</t>
  </si>
  <si>
    <t xml:space="preserve">TV Offenbach-Hundheim</t>
  </si>
  <si>
    <t xml:space="preserve">0:50:09,8</t>
  </si>
  <si>
    <t xml:space="preserve">Scherff Annabell</t>
  </si>
  <si>
    <t xml:space="preserve">0:50:14,5</t>
  </si>
  <si>
    <t xml:space="preserve">Alt Axel</t>
  </si>
  <si>
    <t xml:space="preserve">BSG BioMed Homburg e.V.</t>
  </si>
  <si>
    <t xml:space="preserve">0:50:15,9</t>
  </si>
  <si>
    <t xml:space="preserve">Marioneck Michael</t>
  </si>
  <si>
    <t xml:space="preserve">0:50:17,2</t>
  </si>
  <si>
    <t xml:space="preserve">Denonville Nadine</t>
  </si>
  <si>
    <t xml:space="preserve">TV Wartenberg-Rohrbach</t>
  </si>
  <si>
    <t xml:space="preserve">0:50:18,2</t>
  </si>
  <si>
    <t xml:space="preserve">Fessler Berthold</t>
  </si>
  <si>
    <t xml:space="preserve">LG Rülzheim</t>
  </si>
  <si>
    <t xml:space="preserve">0:50:33,2</t>
  </si>
  <si>
    <t xml:space="preserve">Schroeder Dieter</t>
  </si>
  <si>
    <t xml:space="preserve">0:50:38,9</t>
  </si>
  <si>
    <t xml:space="preserve">Germann Ferdinand</t>
  </si>
  <si>
    <t xml:space="preserve">0:50:51,1</t>
  </si>
  <si>
    <t xml:space="preserve">Ruppert Theo</t>
  </si>
  <si>
    <t xml:space="preserve">Tus Otterbach</t>
  </si>
  <si>
    <t xml:space="preserve">0:50:51,7</t>
  </si>
  <si>
    <t xml:space="preserve">Rübenkönig Michael</t>
  </si>
  <si>
    <t xml:space="preserve">SOS Kinderdörfer</t>
  </si>
  <si>
    <t xml:space="preserve">0:50:52,9</t>
  </si>
  <si>
    <t xml:space="preserve">Müller Reimund</t>
  </si>
  <si>
    <t xml:space="preserve">LAZ Birkenfeld</t>
  </si>
  <si>
    <t xml:space="preserve">0:50:53,4</t>
  </si>
  <si>
    <t xml:space="preserve">Lassueur Caroline</t>
  </si>
  <si>
    <t xml:space="preserve">0:50:54,1</t>
  </si>
  <si>
    <t xml:space="preserve">Luba Ines</t>
  </si>
  <si>
    <t xml:space="preserve">0:51:00,9</t>
  </si>
  <si>
    <t xml:space="preserve">Weber Frank</t>
  </si>
  <si>
    <t xml:space="preserve">Die Partei</t>
  </si>
  <si>
    <t xml:space="preserve">0:51:01,7</t>
  </si>
  <si>
    <t xml:space="preserve">Lang Walter</t>
  </si>
  <si>
    <t xml:space="preserve">0:51:02,4</t>
  </si>
  <si>
    <t xml:space="preserve">Klein Thomas Freddy</t>
  </si>
  <si>
    <t xml:space="preserve">Run 'N Ride, TV Bexbach</t>
  </si>
  <si>
    <t xml:space="preserve">0:51:02,9</t>
  </si>
  <si>
    <t xml:space="preserve">Breit Wolfgang</t>
  </si>
  <si>
    <t xml:space="preserve">0:51:03,6</t>
  </si>
  <si>
    <t xml:space="preserve">Weber Karl</t>
  </si>
  <si>
    <t xml:space="preserve">TUS Heimweiler</t>
  </si>
  <si>
    <t xml:space="preserve">0:51:04,3</t>
  </si>
  <si>
    <t xml:space="preserve">Ewig Matthias</t>
  </si>
  <si>
    <t xml:space="preserve">Hirschberg</t>
  </si>
  <si>
    <t xml:space="preserve">0:51:10,6</t>
  </si>
  <si>
    <t xml:space="preserve">Luba Walter</t>
  </si>
  <si>
    <t xml:space="preserve">0:51:15,4</t>
  </si>
  <si>
    <t xml:space="preserve">Fehrentz Katja</t>
  </si>
  <si>
    <t xml:space="preserve">0:51:16,9</t>
  </si>
  <si>
    <t xml:space="preserve">Schillo Klaus</t>
  </si>
  <si>
    <t xml:space="preserve">0:51:23,4</t>
  </si>
  <si>
    <t xml:space="preserve">Ehrhardt Hans-Jürgen</t>
  </si>
  <si>
    <t xml:space="preserve">0:51:24,1</t>
  </si>
  <si>
    <t xml:space="preserve">Balzulat Hagen</t>
  </si>
  <si>
    <t xml:space="preserve">0:51:24,7</t>
  </si>
  <si>
    <t xml:space="preserve">Schuler Eva</t>
  </si>
  <si>
    <t xml:space="preserve">0:51:26,6</t>
  </si>
  <si>
    <t xml:space="preserve">Ohliger Antje</t>
  </si>
  <si>
    <t xml:space="preserve">0:51:29,0</t>
  </si>
  <si>
    <t xml:space="preserve">Petry Stefan</t>
  </si>
  <si>
    <t xml:space="preserve">0:51:29,6</t>
  </si>
  <si>
    <t xml:space="preserve">Westrich Sabrina</t>
  </si>
  <si>
    <t xml:space="preserve">0:51:30,2</t>
  </si>
  <si>
    <t xml:space="preserve">Weber Karin</t>
  </si>
  <si>
    <t xml:space="preserve">0:51:33,1</t>
  </si>
  <si>
    <t xml:space="preserve">Bär Ursula</t>
  </si>
  <si>
    <t xml:space="preserve">SG Sandbach</t>
  </si>
  <si>
    <t xml:space="preserve">0:51:34,8</t>
  </si>
  <si>
    <t xml:space="preserve">Kaiser Udo</t>
  </si>
  <si>
    <t xml:space="preserve">0:51:37,9</t>
  </si>
  <si>
    <t xml:space="preserve">Kruppenbacher Günther</t>
  </si>
  <si>
    <t xml:space="preserve">SV Herta Kirrweiler</t>
  </si>
  <si>
    <t xml:space="preserve">0:51:41,7</t>
  </si>
  <si>
    <t xml:space="preserve">Singer Stefanie</t>
  </si>
  <si>
    <t xml:space="preserve">0:51:45,4</t>
  </si>
  <si>
    <t xml:space="preserve">Müller-Foell Christoph</t>
  </si>
  <si>
    <t xml:space="preserve">MTG Mannheim</t>
  </si>
  <si>
    <t xml:space="preserve">0:51:46,4</t>
  </si>
  <si>
    <t xml:space="preserve">Mayer Thorsten</t>
  </si>
  <si>
    <t xml:space="preserve">LT Hirzweiler</t>
  </si>
  <si>
    <t xml:space="preserve">0:51:48,2</t>
  </si>
  <si>
    <t xml:space="preserve">Demmerle Peter</t>
  </si>
  <si>
    <t xml:space="preserve">0:51:50,8</t>
  </si>
  <si>
    <t xml:space="preserve">Utzinger Günter</t>
  </si>
  <si>
    <t xml:space="preserve">0:52:02,2</t>
  </si>
  <si>
    <t xml:space="preserve">Schwarz Marion</t>
  </si>
  <si>
    <t xml:space="preserve">0:52:07,3</t>
  </si>
  <si>
    <t xml:space="preserve">Dr. Merkel Hans-Otto</t>
  </si>
  <si>
    <t xml:space="preserve">0:52:19,1</t>
  </si>
  <si>
    <t xml:space="preserve">Killian Jürgen</t>
  </si>
  <si>
    <t xml:space="preserve">LTF ROKland Runners</t>
  </si>
  <si>
    <t xml:space="preserve">0:52:36,8</t>
  </si>
  <si>
    <t xml:space="preserve">Langlotz Simon</t>
  </si>
  <si>
    <t xml:space="preserve">0:52:42,8</t>
  </si>
  <si>
    <t xml:space="preserve">Starck Stephan</t>
  </si>
  <si>
    <t xml:space="preserve">0:52:58,6</t>
  </si>
  <si>
    <t xml:space="preserve">Knauber Gerlinde</t>
  </si>
  <si>
    <t xml:space="preserve">0:53:09,8</t>
  </si>
  <si>
    <t xml:space="preserve">Rielinger Sabine</t>
  </si>
  <si>
    <t xml:space="preserve">0:53:17,9</t>
  </si>
  <si>
    <t xml:space="preserve">Göbel Rainer</t>
  </si>
  <si>
    <t xml:space="preserve">X-Sport-Kastellaun</t>
  </si>
  <si>
    <t xml:space="preserve">0:53:31,4</t>
  </si>
  <si>
    <t xml:space="preserve">Berndt Wolfgang</t>
  </si>
  <si>
    <t xml:space="preserve">LSG Roadrunner</t>
  </si>
  <si>
    <t xml:space="preserve">0:53:50,3</t>
  </si>
  <si>
    <t xml:space="preserve">Röther Hedi</t>
  </si>
  <si>
    <t xml:space="preserve">0:53:53,1</t>
  </si>
  <si>
    <t xml:space="preserve">Müller Susanne</t>
  </si>
  <si>
    <t xml:space="preserve">0:53:53,6</t>
  </si>
  <si>
    <t xml:space="preserve">Hinkel Robert</t>
  </si>
  <si>
    <t xml:space="preserve">0:53:56,4</t>
  </si>
  <si>
    <t xml:space="preserve">M75</t>
  </si>
  <si>
    <t xml:space="preserve">Drumm Fritz</t>
  </si>
  <si>
    <t xml:space="preserve">0:53:59,3</t>
  </si>
  <si>
    <t xml:space="preserve">Weber Andrea</t>
  </si>
  <si>
    <t xml:space="preserve">Römerberg</t>
  </si>
  <si>
    <t xml:space="preserve">0:54:05,3</t>
  </si>
  <si>
    <t xml:space="preserve">Bausch Ulrike</t>
  </si>
  <si>
    <t xml:space="preserve">0:54:12,4</t>
  </si>
  <si>
    <t xml:space="preserve">Groß Michael</t>
  </si>
  <si>
    <t xml:space="preserve">TV 1868 Kusel</t>
  </si>
  <si>
    <t xml:space="preserve">0:54:24,2</t>
  </si>
  <si>
    <t xml:space="preserve">Gremmelspacher Regina</t>
  </si>
  <si>
    <t xml:space="preserve">0:54:25,8</t>
  </si>
  <si>
    <t xml:space="preserve">Nägle Florian</t>
  </si>
  <si>
    <t xml:space="preserve">Mehlingen</t>
  </si>
  <si>
    <t xml:space="preserve">0:54:32,5</t>
  </si>
  <si>
    <t xml:space="preserve">Amann Vincent</t>
  </si>
  <si>
    <t xml:space="preserve">Kaiserslautern</t>
  </si>
  <si>
    <t xml:space="preserve">0:54:36,5</t>
  </si>
  <si>
    <t xml:space="preserve">0:54:43,0</t>
  </si>
  <si>
    <t xml:space="preserve">Brünesholz Helmut</t>
  </si>
  <si>
    <t xml:space="preserve">0:54:54,9</t>
  </si>
  <si>
    <t xml:space="preserve">Dehnke-Fell Immo</t>
  </si>
  <si>
    <t xml:space="preserve">0:54:59,9</t>
  </si>
  <si>
    <t xml:space="preserve">Kipper Jürgen</t>
  </si>
  <si>
    <t xml:space="preserve">0:55:06,2</t>
  </si>
  <si>
    <t xml:space="preserve">Scheuermann Stephan</t>
  </si>
  <si>
    <t xml:space="preserve">TSG Grünstadt</t>
  </si>
  <si>
    <t xml:space="preserve">0:55:23,1</t>
  </si>
  <si>
    <t xml:space="preserve">Baus Sebastian</t>
  </si>
  <si>
    <t xml:space="preserve">KSV 1890 Oggersheim</t>
  </si>
  <si>
    <t xml:space="preserve">0:55:35,4</t>
  </si>
  <si>
    <t xml:space="preserve">Cöllen Bernd</t>
  </si>
  <si>
    <t xml:space="preserve">0:55:42,1</t>
  </si>
  <si>
    <t xml:space="preserve">Müller Beatrix</t>
  </si>
  <si>
    <t xml:space="preserve">0:55:46,1</t>
  </si>
  <si>
    <t xml:space="preserve">Hoffmann Ingrid</t>
  </si>
  <si>
    <t xml:space="preserve">TV Offenbach/Queich</t>
  </si>
  <si>
    <t xml:space="preserve">0:56:08,7</t>
  </si>
  <si>
    <t xml:space="preserve">W70</t>
  </si>
  <si>
    <t xml:space="preserve">Weber Klaus</t>
  </si>
  <si>
    <t xml:space="preserve">Lauffreunde Breitenbach</t>
  </si>
  <si>
    <t xml:space="preserve">0:56:45,6</t>
  </si>
  <si>
    <t xml:space="preserve">Forsch Sabine</t>
  </si>
  <si>
    <t xml:space="preserve">NC 01</t>
  </si>
  <si>
    <t xml:space="preserve">0:56:53,7</t>
  </si>
  <si>
    <t xml:space="preserve">Gudel Brigitta</t>
  </si>
  <si>
    <t xml:space="preserve">0:57:06,1</t>
  </si>
  <si>
    <t xml:space="preserve">Benz Dorothee</t>
  </si>
  <si>
    <t xml:space="preserve">FG Remmesweiler</t>
  </si>
  <si>
    <t xml:space="preserve">0:57:18,3</t>
  </si>
  <si>
    <t xml:space="preserve">Benz Reinhard</t>
  </si>
  <si>
    <t xml:space="preserve">RV Tempo Hirzweiler</t>
  </si>
  <si>
    <t xml:space="preserve">0:57:18,8</t>
  </si>
  <si>
    <t xml:space="preserve">Denonville Mara</t>
  </si>
  <si>
    <t xml:space="preserve">0:57:56,3</t>
  </si>
  <si>
    <t xml:space="preserve">wJgd U18</t>
  </si>
  <si>
    <t xml:space="preserve">Herzog Christine</t>
  </si>
  <si>
    <t xml:space="preserve">Fit in Lautern e.V.</t>
  </si>
  <si>
    <t xml:space="preserve">0:58:11,6</t>
  </si>
  <si>
    <t xml:space="preserve">Kesselring Werner</t>
  </si>
  <si>
    <t xml:space="preserve">SV Hauptstuhl</t>
  </si>
  <si>
    <t xml:space="preserve">0:58:23,4</t>
  </si>
  <si>
    <t xml:space="preserve">Niederrielage Alexandra</t>
  </si>
  <si>
    <t xml:space="preserve">LG Muli</t>
  </si>
  <si>
    <t xml:space="preserve">0:58:37,8</t>
  </si>
  <si>
    <t xml:space="preserve">Berg Marita</t>
  </si>
  <si>
    <t xml:space="preserve">0:58:57,8</t>
  </si>
  <si>
    <t xml:space="preserve">Cöllen Renate</t>
  </si>
  <si>
    <t xml:space="preserve">0:59:09,8</t>
  </si>
  <si>
    <t xml:space="preserve">W65</t>
  </si>
  <si>
    <t xml:space="preserve">Becker Sabine</t>
  </si>
  <si>
    <t xml:space="preserve">0:59:30,0</t>
  </si>
  <si>
    <t xml:space="preserve">Kling Gaby</t>
  </si>
  <si>
    <t xml:space="preserve">TSV Kandel</t>
  </si>
  <si>
    <t xml:space="preserve">0:59:58,2</t>
  </si>
  <si>
    <t xml:space="preserve">Becker Thomas</t>
  </si>
  <si>
    <t xml:space="preserve">SG Hüffler-Wahnwegen</t>
  </si>
  <si>
    <t xml:space="preserve">1:00:17,3</t>
  </si>
  <si>
    <t xml:space="preserve">Schneider Gustav</t>
  </si>
  <si>
    <t xml:space="preserve">1:00:51,5</t>
  </si>
  <si>
    <t xml:space="preserve">Paulus Heike</t>
  </si>
  <si>
    <t xml:space="preserve">tritronic team St. Wendel</t>
  </si>
  <si>
    <t xml:space="preserve">1:01:16,1</t>
  </si>
  <si>
    <t xml:space="preserve">Zerfaß Dirk</t>
  </si>
  <si>
    <t xml:space="preserve">1:01:16,6</t>
  </si>
  <si>
    <t xml:space="preserve">Speer Rudi</t>
  </si>
  <si>
    <t xml:space="preserve">1:01:18,9</t>
  </si>
  <si>
    <t xml:space="preserve">Dec Hartmut</t>
  </si>
  <si>
    <t xml:space="preserve">TV Meisenheim</t>
  </si>
  <si>
    <t xml:space="preserve">1:01:22,9</t>
  </si>
  <si>
    <t xml:space="preserve">Flörchinger Ursula</t>
  </si>
  <si>
    <t xml:space="preserve">1:01:43,9</t>
  </si>
  <si>
    <t xml:space="preserve">Ließmann Franz</t>
  </si>
  <si>
    <t xml:space="preserve">1:02:32,2</t>
  </si>
  <si>
    <t xml:space="preserve">Baldus Elisabeth</t>
  </si>
  <si>
    <t xml:space="preserve">1:02:50,9</t>
  </si>
  <si>
    <t xml:space="preserve">Kurtze Bernhard</t>
  </si>
  <si>
    <t xml:space="preserve">1:02:51,7</t>
  </si>
  <si>
    <t xml:space="preserve">1:03:59,2</t>
  </si>
  <si>
    <t xml:space="preserve">Steinbacher Theo</t>
  </si>
  <si>
    <t xml:space="preserve">1:04:53,7</t>
  </si>
  <si>
    <t xml:space="preserve">Landes Gerhard</t>
  </si>
  <si>
    <t xml:space="preserve">TTK Mannheim</t>
  </si>
  <si>
    <t xml:space="preserve">1:05:02,7</t>
  </si>
  <si>
    <t xml:space="preserve">Haas Ludwig Adamé</t>
  </si>
  <si>
    <t xml:space="preserve">1:06:11,8</t>
  </si>
  <si>
    <t xml:space="preserve">Hammer Judith</t>
  </si>
  <si>
    <t xml:space="preserve">1:06:29,4</t>
  </si>
  <si>
    <t xml:space="preserve">Pfr. Siring Frank</t>
  </si>
  <si>
    <t xml:space="preserve">Pfadfinder Olsbrücken</t>
  </si>
  <si>
    <t xml:space="preserve">1:06:37,4</t>
  </si>
  <si>
    <t xml:space="preserve">Hinkel Friedrich</t>
  </si>
  <si>
    <t xml:space="preserve">TV-Lemberg</t>
  </si>
  <si>
    <t xml:space="preserve">1:32:53,8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</si>
</sst>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"/>
    <numFmt numFmtId="166" formatCode="M:SS.0"/>
    <numFmt numFmtId="167" formatCode="0&quot; km&quot;"/>
    <numFmt numFmtId="168" formatCode="DDD\ YYYY/MM/DD"/>
    <numFmt numFmtId="169" formatCode="#,##0&quot; Zeilen&quot;"/>
    <numFmt numFmtId="170" formatCode="MM:SS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0"/>
    </font>
    <font>
      <sz val="12"/>
      <color rgb="FF000000"/>
      <name val="Times New Roman"/>
      <family val="0"/>
    </font>
    <font>
      <u val="single"/>
      <sz val="11"/>
      <color rgb="FF000000"/>
      <name val="Calibri"/>
      <family val="0"/>
    </font>
    <font>
      <b val="true"/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27000</xdr:colOff>
      <xdr:row>7</xdr:row>
      <xdr:rowOff>172080</xdr:rowOff>
    </xdr:from>
    <xdr:to>
      <xdr:col>6</xdr:col>
      <xdr:colOff>378720</xdr:colOff>
      <xdr:row>35</xdr:row>
      <xdr:rowOff>190800</xdr:rowOff>
    </xdr:to>
    <xdr:sp>
      <xdr:nvSpPr>
        <xdr:cNvPr id="0" name="CustomShape 1"/>
        <xdr:cNvSpPr/>
      </xdr:nvSpPr>
      <xdr:spPr>
        <a:xfrm>
          <a:off x="550800" y="1505520"/>
          <a:ext cx="5580720" cy="5352480"/>
        </a:xfrm>
        <a:prstGeom prst="rect">
          <a:avLst/>
        </a:prstGeom>
        <a:solidFill>
          <a:srgbClr val="ffff99"/>
        </a:solidFill>
        <a:ln>
          <a:solidFill>
            <a:srgbClr val="ffffff"/>
          </a:solidFill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/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Hallo Lauffreunde,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diese Tabellen verwenden wir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Import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der Daten in die Datenbank und fügen sie  zum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Download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in die Ergebnisseite der Veranstaltung ein. Durch die Verwendung diese Vorlage spart Ihr uns viel Arbeit und wir erhalten  für alle Veranstaltung ein einheitliches Erscheinungsbild.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Bitte beachtet deshalb folgende Hinweise: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1. Zeile 3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Platzhalter sind durch die  spezifischen Angaben zu ersetzen.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E3 ist die Streckenlänge im km  einzutragen (nur der Wert).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Ins Feld H3 ist das Datum der Veranstaltung einzutragen.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2. Bei mehr als einer  Disziplin: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Pro Disziplin eine eingenes Blatt in der Excel-Mappe durch Kopieren  anzulegen.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In die Reiterleiste unten  ist als Blattname die Disziplin einzutragen  z.B.  10km_Laufen.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3. Spalte D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"Nationalität"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Angabe ist eine Option, sie kann leer bleiben, wenn die Daten nicht erfasst werden.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4. Spalte B "Name"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Es ist folgende Konvetion zu beachten: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Angeben sind in der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Reihenfolge Name Titel Vorname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erforderlich,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sind durch Leerzeichen zu trennen, </a:t>
          </a:r>
          <a:r>
            <a:rPr b="0" lang="de-DE" sz="1100" spc="-1" strike="noStrike" u="sng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keine Kommas zur Trennung </a:t>
          </a: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verwenden.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5. Spalte J "pace"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Die Geschindigkeit in min/km  wird durch eine Formel errechnet 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1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6. Hinweise zur  Zeile 6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Die Buttons mit Pfeilen sind Zeilen-Filter innerhalb der jeweiligen Spalte.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- Im Feld B6 ist ein Zähler eingebaut, der die Anzahl selektierter Zeilen (Namen) addiert.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Euer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100" spc="-1" strike="noStrike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www.laufinfo.eu - Team</a:t>
          </a:r>
          <a:endParaRPr b="0" lang="de-DE" sz="1200" spc="-1" strike="noStrike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J5" activeCellId="0" sqref="J5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6" width="8.36734693877551"/>
    <col collapsed="false" hidden="false" max="1025" min="11" style="7" width="10.9336734693878"/>
  </cols>
  <sheetData>
    <row r="1" s="8" customFormat="true" ht="15" hidden="false" customHeight="false" outlineLevel="0" collapsed="false">
      <c r="A1" s="8" t="s">
        <v>0</v>
      </c>
      <c r="B1" s="9"/>
      <c r="C1" s="10" t="s">
        <v>1</v>
      </c>
      <c r="D1" s="10"/>
      <c r="E1" s="11" t="n">
        <v>10</v>
      </c>
      <c r="F1" s="10" t="s">
        <v>2</v>
      </c>
      <c r="G1" s="10"/>
      <c r="I1" s="12" t="s">
        <v>3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2</v>
      </c>
      <c r="C3" s="19"/>
      <c r="D3" s="20"/>
      <c r="E3" s="20"/>
      <c r="F3" s="21"/>
      <c r="G3" s="20"/>
      <c r="H3" s="20"/>
      <c r="I3" s="20"/>
      <c r="J3" s="22"/>
    </row>
    <row r="4" customFormat="false" ht="15" hidden="false" customHeight="fals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</row>
    <row r="5" customFormat="false" ht="15" hidden="false" customHeight="false" outlineLevel="0" collapsed="false">
      <c r="A5" s="23" t="n">
        <v>263</v>
      </c>
      <c r="B5" s="24" t="s">
        <v>14</v>
      </c>
      <c r="C5" s="24" t="s">
        <v>15</v>
      </c>
      <c r="D5" s="25" t="s">
        <v>16</v>
      </c>
      <c r="E5" s="25" t="n">
        <v>1961</v>
      </c>
      <c r="F5" s="26" t="n">
        <v>0.0415277777777778</v>
      </c>
      <c r="G5" s="27" t="s">
        <v>17</v>
      </c>
      <c r="H5" s="23" t="n">
        <v>87</v>
      </c>
      <c r="I5" s="23" t="n">
        <v>123</v>
      </c>
      <c r="J5" s="28" t="n">
        <f aca="false">F5/$E$1</f>
        <v>0.00415277777777778</v>
      </c>
    </row>
    <row r="6" customFormat="false" ht="15" hidden="false" customHeight="false" outlineLevel="0" collapsed="false">
      <c r="A6" s="23" t="n">
        <v>264</v>
      </c>
      <c r="B6" s="24" t="s">
        <v>18</v>
      </c>
      <c r="C6" s="24" t="s">
        <v>19</v>
      </c>
      <c r="D6" s="25" t="s">
        <v>20</v>
      </c>
      <c r="E6" s="25" t="n">
        <v>1972</v>
      </c>
      <c r="F6" s="29" t="n">
        <v>0.0434722222222222</v>
      </c>
      <c r="G6" s="27" t="s">
        <v>21</v>
      </c>
      <c r="H6" s="23" t="n">
        <v>6</v>
      </c>
      <c r="I6" s="23" t="n">
        <v>567</v>
      </c>
      <c r="J6" s="28" t="n">
        <f aca="false">F6/$E$1</f>
        <v>0.00434722222222222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18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4" width="10.9336734693878"/>
    <col collapsed="false" hidden="false" max="7" min="7" style="5" width="8.36734693877551"/>
    <col collapsed="false" hidden="false" max="9" min="8" style="1" width="8.36734693877551"/>
    <col collapsed="false" hidden="false" max="10" min="10" style="6" width="8.36734693877551"/>
    <col collapsed="false" hidden="false" max="1025" min="11" style="7" width="10.9336734693878"/>
  </cols>
  <sheetData>
    <row r="1" s="8" customFormat="true" ht="13.8" hidden="false" customHeight="false" outlineLevel="0" collapsed="false">
      <c r="A1" s="8" t="s">
        <v>22</v>
      </c>
      <c r="B1" s="9"/>
      <c r="C1" s="10"/>
      <c r="D1" s="10"/>
      <c r="E1" s="11" t="n">
        <v>8.2</v>
      </c>
      <c r="F1" s="10" t="s">
        <v>2</v>
      </c>
      <c r="G1" s="10"/>
      <c r="I1" s="12" t="n">
        <v>42686</v>
      </c>
      <c r="J1" s="12"/>
    </row>
    <row r="2" s="16" customFormat="true" ht="15" hidden="false" customHeight="false" outlineLevel="0" collapsed="false">
      <c r="A2" s="13" t="s">
        <v>4</v>
      </c>
      <c r="B2" s="13" t="s">
        <v>5</v>
      </c>
      <c r="C2" s="13" t="s">
        <v>6</v>
      </c>
      <c r="D2" s="13" t="s">
        <v>7</v>
      </c>
      <c r="E2" s="13" t="s">
        <v>8</v>
      </c>
      <c r="F2" s="14" t="s">
        <v>9</v>
      </c>
      <c r="G2" s="13" t="s">
        <v>10</v>
      </c>
      <c r="H2" s="13" t="s">
        <v>11</v>
      </c>
      <c r="I2" s="13" t="s">
        <v>12</v>
      </c>
      <c r="J2" s="15" t="s">
        <v>13</v>
      </c>
    </row>
    <row r="3" customFormat="false" ht="15" hidden="false" customHeight="false" outlineLevel="0" collapsed="false">
      <c r="A3" s="17"/>
      <c r="B3" s="18" t="n">
        <f aca="false">SUBTOTAL(3,B4:B1004)</f>
        <v>315</v>
      </c>
      <c r="C3" s="19"/>
      <c r="D3" s="20"/>
      <c r="E3" s="20"/>
      <c r="F3" s="21"/>
      <c r="G3" s="20"/>
      <c r="H3" s="20"/>
      <c r="I3" s="20"/>
      <c r="J3" s="22"/>
    </row>
    <row r="4" customFormat="false" ht="13.8" hidden="false" customHeight="false" outlineLevel="0" collapsed="false">
      <c r="A4" s="23" t="n">
        <v>1</v>
      </c>
      <c r="B4" s="24" t="s">
        <v>23</v>
      </c>
      <c r="C4" s="24" t="s">
        <v>24</v>
      </c>
      <c r="E4" s="25" t="n">
        <v>1989</v>
      </c>
      <c r="F4" s="29" t="s">
        <v>25</v>
      </c>
      <c r="G4" s="27" t="s">
        <v>26</v>
      </c>
      <c r="H4" s="23" t="n">
        <v>1</v>
      </c>
      <c r="I4" s="23" t="n">
        <v>144</v>
      </c>
      <c r="J4" s="28" t="n">
        <f aca="false">F4/$E$1</f>
        <v>0.00248757904245709</v>
      </c>
    </row>
    <row r="5" customFormat="false" ht="13.8" hidden="false" customHeight="false" outlineLevel="0" collapsed="false">
      <c r="A5" s="23" t="n">
        <v>2</v>
      </c>
      <c r="B5" s="24" t="s">
        <v>27</v>
      </c>
      <c r="C5" s="24" t="s">
        <v>28</v>
      </c>
      <c r="E5" s="25" t="n">
        <v>1974</v>
      </c>
      <c r="F5" s="29" t="s">
        <v>29</v>
      </c>
      <c r="G5" s="27" t="s">
        <v>30</v>
      </c>
      <c r="H5" s="23" t="n">
        <v>1</v>
      </c>
      <c r="I5" s="23" t="n">
        <v>38</v>
      </c>
      <c r="J5" s="28" t="n">
        <f aca="false">F5/$E$1</f>
        <v>0.00268264453477868</v>
      </c>
    </row>
    <row r="6" customFormat="false" ht="13.8" hidden="false" customHeight="false" outlineLevel="0" collapsed="false">
      <c r="A6" s="23" t="n">
        <v>3</v>
      </c>
      <c r="B6" s="24" t="s">
        <v>31</v>
      </c>
      <c r="C6" s="24" t="s">
        <v>32</v>
      </c>
      <c r="E6" s="25" t="n">
        <v>1975</v>
      </c>
      <c r="F6" s="29" t="s">
        <v>33</v>
      </c>
      <c r="G6" s="27" t="s">
        <v>30</v>
      </c>
      <c r="H6" s="23" t="n">
        <v>2</v>
      </c>
      <c r="I6" s="23" t="n">
        <v>295</v>
      </c>
      <c r="J6" s="28" t="n">
        <f aca="false">F6/$E$1</f>
        <v>0.00271045054200542</v>
      </c>
    </row>
    <row r="7" customFormat="false" ht="13.8" hidden="false" customHeight="false" outlineLevel="0" collapsed="false">
      <c r="A7" s="23" t="n">
        <v>4</v>
      </c>
      <c r="B7" s="24" t="s">
        <v>34</v>
      </c>
      <c r="C7" s="24" t="s">
        <v>35</v>
      </c>
      <c r="E7" s="25" t="n">
        <v>1986</v>
      </c>
      <c r="F7" s="29" t="s">
        <v>36</v>
      </c>
      <c r="G7" s="27" t="s">
        <v>37</v>
      </c>
      <c r="H7" s="23" t="n">
        <v>1</v>
      </c>
      <c r="I7" s="23" t="n">
        <v>83</v>
      </c>
      <c r="J7" s="28" t="n">
        <f aca="false">F7/$E$1</f>
        <v>0.00274305555555556</v>
      </c>
    </row>
    <row r="8" customFormat="false" ht="13.8" hidden="false" customHeight="false" outlineLevel="0" collapsed="false">
      <c r="A8" s="23" t="n">
        <v>5</v>
      </c>
      <c r="B8" s="24" t="s">
        <v>38</v>
      </c>
      <c r="C8" s="24" t="s">
        <v>24</v>
      </c>
      <c r="E8" s="25" t="n">
        <v>1970</v>
      </c>
      <c r="F8" s="29" t="s">
        <v>39</v>
      </c>
      <c r="G8" s="27" t="s">
        <v>40</v>
      </c>
      <c r="H8" s="23" t="n">
        <v>1</v>
      </c>
      <c r="I8" s="23" t="n">
        <v>173</v>
      </c>
      <c r="J8" s="28" t="n">
        <f aca="false">F8/$E$1</f>
        <v>0.00276507452574526</v>
      </c>
    </row>
    <row r="9" customFormat="false" ht="13.8" hidden="false" customHeight="false" outlineLevel="0" collapsed="false">
      <c r="A9" s="23" t="n">
        <v>6</v>
      </c>
      <c r="B9" s="24" t="s">
        <v>41</v>
      </c>
      <c r="C9" s="24" t="s">
        <v>24</v>
      </c>
      <c r="E9" s="25" t="n">
        <v>1979</v>
      </c>
      <c r="F9" s="29" t="s">
        <v>42</v>
      </c>
      <c r="G9" s="27" t="s">
        <v>43</v>
      </c>
      <c r="H9" s="23" t="n">
        <v>1</v>
      </c>
      <c r="I9" s="23" t="n">
        <v>49</v>
      </c>
      <c r="J9" s="28" t="n">
        <f aca="false">F9/$E$1</f>
        <v>0.00279965560072267</v>
      </c>
    </row>
    <row r="10" customFormat="false" ht="13.8" hidden="false" customHeight="false" outlineLevel="0" collapsed="false">
      <c r="A10" s="23" t="n">
        <v>7</v>
      </c>
      <c r="B10" s="24" t="s">
        <v>44</v>
      </c>
      <c r="C10" s="24" t="s">
        <v>45</v>
      </c>
      <c r="E10" s="25" t="n">
        <v>1977</v>
      </c>
      <c r="F10" s="29" t="s">
        <v>46</v>
      </c>
      <c r="G10" s="27" t="s">
        <v>43</v>
      </c>
      <c r="H10" s="23" t="n">
        <v>2</v>
      </c>
      <c r="I10" s="23" t="n">
        <v>28</v>
      </c>
      <c r="J10" s="28" t="n">
        <f aca="false">F10/$E$1</f>
        <v>0.00286303071364047</v>
      </c>
    </row>
    <row r="11" customFormat="false" ht="13.8" hidden="false" customHeight="false" outlineLevel="0" collapsed="false">
      <c r="A11" s="23" t="n">
        <v>8</v>
      </c>
      <c r="B11" s="24" t="s">
        <v>47</v>
      </c>
      <c r="C11" s="24" t="s">
        <v>48</v>
      </c>
      <c r="E11" s="25" t="n">
        <v>2002</v>
      </c>
      <c r="F11" s="29" t="s">
        <v>49</v>
      </c>
      <c r="G11" s="27" t="s">
        <v>50</v>
      </c>
      <c r="H11" s="23" t="n">
        <v>1</v>
      </c>
      <c r="I11" s="23" t="n">
        <v>2</v>
      </c>
      <c r="J11" s="28" t="n">
        <f aca="false">F11/$E$1</f>
        <v>0.00288476738934056</v>
      </c>
    </row>
    <row r="12" customFormat="false" ht="13.8" hidden="false" customHeight="false" outlineLevel="0" collapsed="false">
      <c r="A12" s="23" t="n">
        <v>9</v>
      </c>
      <c r="B12" s="24" t="s">
        <v>51</v>
      </c>
      <c r="C12" s="24" t="s">
        <v>52</v>
      </c>
      <c r="E12" s="25" t="n">
        <v>1966</v>
      </c>
      <c r="F12" s="29" t="s">
        <v>53</v>
      </c>
      <c r="G12" s="27" t="s">
        <v>54</v>
      </c>
      <c r="H12" s="23" t="n">
        <v>1</v>
      </c>
      <c r="I12" s="23" t="n">
        <v>91</v>
      </c>
      <c r="J12" s="28" t="n">
        <f aca="false">F12/$E$1</f>
        <v>0.00288843721770551</v>
      </c>
    </row>
    <row r="13" customFormat="false" ht="13.8" hidden="false" customHeight="false" outlineLevel="0" collapsed="false">
      <c r="A13" s="23" t="n">
        <v>10</v>
      </c>
      <c r="B13" s="24" t="s">
        <v>55</v>
      </c>
      <c r="C13" s="24" t="s">
        <v>48</v>
      </c>
      <c r="E13" s="25" t="n">
        <v>1989</v>
      </c>
      <c r="F13" s="29" t="s">
        <v>56</v>
      </c>
      <c r="G13" s="27" t="s">
        <v>26</v>
      </c>
      <c r="H13" s="23" t="n">
        <v>2</v>
      </c>
      <c r="I13" s="23" t="n">
        <v>47</v>
      </c>
      <c r="J13" s="28" t="n">
        <f aca="false">F13/$E$1</f>
        <v>0.00290876242095754</v>
      </c>
    </row>
    <row r="14" customFormat="false" ht="13.8" hidden="false" customHeight="false" outlineLevel="0" collapsed="false">
      <c r="A14" s="23" t="n">
        <v>11</v>
      </c>
      <c r="B14" s="24" t="s">
        <v>57</v>
      </c>
      <c r="C14" s="24" t="s">
        <v>58</v>
      </c>
      <c r="E14" s="25" t="n">
        <v>1994</v>
      </c>
      <c r="F14" s="29" t="s">
        <v>59</v>
      </c>
      <c r="G14" s="27" t="s">
        <v>26</v>
      </c>
      <c r="H14" s="23" t="n">
        <v>3</v>
      </c>
      <c r="I14" s="23" t="n">
        <v>175</v>
      </c>
      <c r="J14" s="28" t="n">
        <f aca="false">F14/$E$1</f>
        <v>0.00291850158084914</v>
      </c>
    </row>
    <row r="15" customFormat="false" ht="13.8" hidden="false" customHeight="false" outlineLevel="0" collapsed="false">
      <c r="A15" s="23" t="n">
        <v>12</v>
      </c>
      <c r="B15" s="24" t="s">
        <v>60</v>
      </c>
      <c r="C15" s="24" t="s">
        <v>61</v>
      </c>
      <c r="E15" s="25" t="n">
        <v>1962</v>
      </c>
      <c r="F15" s="29" t="s">
        <v>62</v>
      </c>
      <c r="G15" s="27" t="s">
        <v>54</v>
      </c>
      <c r="H15" s="23" t="n">
        <v>2</v>
      </c>
      <c r="I15" s="23" t="n">
        <v>271</v>
      </c>
      <c r="J15" s="28" t="n">
        <f aca="false">F15/$E$1</f>
        <v>0.00292005420054201</v>
      </c>
    </row>
    <row r="16" customFormat="false" ht="13.8" hidden="false" customHeight="false" outlineLevel="0" collapsed="false">
      <c r="A16" s="23" t="n">
        <v>13</v>
      </c>
      <c r="B16" s="24" t="s">
        <v>63</v>
      </c>
      <c r="C16" s="24" t="s">
        <v>64</v>
      </c>
      <c r="E16" s="25" t="n">
        <v>1965</v>
      </c>
      <c r="F16" s="29" t="s">
        <v>65</v>
      </c>
      <c r="G16" s="27" t="s">
        <v>54</v>
      </c>
      <c r="H16" s="23" t="n">
        <v>3</v>
      </c>
      <c r="I16" s="23" t="n">
        <v>97</v>
      </c>
      <c r="J16" s="28" t="n">
        <f aca="false">F16/$E$1</f>
        <v>0.00295195347786811</v>
      </c>
    </row>
    <row r="17" customFormat="false" ht="13.8" hidden="false" customHeight="false" outlineLevel="0" collapsed="false">
      <c r="A17" s="23" t="n">
        <v>14</v>
      </c>
      <c r="B17" s="24" t="s">
        <v>66</v>
      </c>
      <c r="C17" s="24" t="s">
        <v>67</v>
      </c>
      <c r="E17" s="25" t="n">
        <v>1983</v>
      </c>
      <c r="F17" s="29" t="s">
        <v>68</v>
      </c>
      <c r="G17" s="27" t="s">
        <v>37</v>
      </c>
      <c r="H17" s="23" t="n">
        <v>2</v>
      </c>
      <c r="I17" s="23" t="n">
        <v>293</v>
      </c>
      <c r="J17" s="28" t="n">
        <f aca="false">F17/$E$1</f>
        <v>0.00295844625112918</v>
      </c>
    </row>
    <row r="18" customFormat="false" ht="13.8" hidden="false" customHeight="false" outlineLevel="0" collapsed="false">
      <c r="A18" s="23" t="n">
        <v>15</v>
      </c>
      <c r="B18" s="24" t="s">
        <v>69</v>
      </c>
      <c r="C18" s="24" t="s">
        <v>28</v>
      </c>
      <c r="E18" s="25" t="n">
        <v>1978</v>
      </c>
      <c r="F18" s="29" t="s">
        <v>70</v>
      </c>
      <c r="G18" s="27" t="s">
        <v>43</v>
      </c>
      <c r="H18" s="23" t="n">
        <v>3</v>
      </c>
      <c r="I18" s="23" t="n">
        <v>70</v>
      </c>
      <c r="J18" s="28" t="n">
        <f aca="false">F18/$E$1</f>
        <v>0.00299683830171635</v>
      </c>
    </row>
    <row r="19" customFormat="false" ht="13.8" hidden="false" customHeight="false" outlineLevel="0" collapsed="false">
      <c r="A19" s="23" t="n">
        <v>16</v>
      </c>
      <c r="B19" s="24" t="s">
        <v>71</v>
      </c>
      <c r="C19" s="24" t="s">
        <v>72</v>
      </c>
      <c r="E19" s="25" t="n">
        <v>1999</v>
      </c>
      <c r="F19" s="29" t="s">
        <v>73</v>
      </c>
      <c r="G19" s="27" t="s">
        <v>50</v>
      </c>
      <c r="H19" s="23" t="n">
        <v>2</v>
      </c>
      <c r="I19" s="23" t="n">
        <v>117</v>
      </c>
      <c r="J19" s="28" t="n">
        <f aca="false">F19/$E$1</f>
        <v>0.00303762985546522</v>
      </c>
    </row>
    <row r="20" customFormat="false" ht="13.8" hidden="false" customHeight="false" outlineLevel="0" collapsed="false">
      <c r="A20" s="23" t="n">
        <v>17</v>
      </c>
      <c r="B20" s="24" t="s">
        <v>74</v>
      </c>
      <c r="C20" s="24" t="s">
        <v>75</v>
      </c>
      <c r="E20" s="25" t="n">
        <v>1963</v>
      </c>
      <c r="F20" s="29" t="s">
        <v>76</v>
      </c>
      <c r="G20" s="27" t="s">
        <v>54</v>
      </c>
      <c r="H20" s="23" t="n">
        <v>4</v>
      </c>
      <c r="I20" s="23" t="n">
        <v>318</v>
      </c>
      <c r="J20" s="28" t="n">
        <f aca="false">F20/$E$1</f>
        <v>0.00303805329719964</v>
      </c>
    </row>
    <row r="21" customFormat="false" ht="13.8" hidden="false" customHeight="false" outlineLevel="0" collapsed="false">
      <c r="A21" s="23" t="n">
        <v>18</v>
      </c>
      <c r="B21" s="24" t="s">
        <v>77</v>
      </c>
      <c r="C21" s="24" t="s">
        <v>78</v>
      </c>
      <c r="E21" s="25" t="n">
        <v>1967</v>
      </c>
      <c r="F21" s="29" t="s">
        <v>79</v>
      </c>
      <c r="G21" s="27" t="s">
        <v>40</v>
      </c>
      <c r="H21" s="23" t="n">
        <v>2</v>
      </c>
      <c r="I21" s="23" t="n">
        <v>143</v>
      </c>
      <c r="J21" s="28" t="n">
        <f aca="false">F21/$E$1</f>
        <v>0.00304708672086721</v>
      </c>
    </row>
    <row r="22" customFormat="false" ht="13.8" hidden="false" customHeight="false" outlineLevel="0" collapsed="false">
      <c r="A22" s="23" t="n">
        <v>19</v>
      </c>
      <c r="B22" s="24" t="s">
        <v>80</v>
      </c>
      <c r="C22" s="24" t="s">
        <v>81</v>
      </c>
      <c r="E22" s="25" t="n">
        <v>1976</v>
      </c>
      <c r="F22" s="29" t="s">
        <v>82</v>
      </c>
      <c r="G22" s="27" t="s">
        <v>30</v>
      </c>
      <c r="H22" s="23" t="n">
        <v>3</v>
      </c>
      <c r="I22" s="23" t="n">
        <v>17</v>
      </c>
      <c r="J22" s="28" t="n">
        <f aca="false">F22/$E$1</f>
        <v>0.00306317750677507</v>
      </c>
    </row>
    <row r="23" customFormat="false" ht="13.8" hidden="false" customHeight="false" outlineLevel="0" collapsed="false">
      <c r="A23" s="23" t="n">
        <v>20</v>
      </c>
      <c r="B23" s="24" t="s">
        <v>83</v>
      </c>
      <c r="C23" s="24" t="s">
        <v>24</v>
      </c>
      <c r="E23" s="25" t="n">
        <v>1979</v>
      </c>
      <c r="F23" s="29" t="s">
        <v>84</v>
      </c>
      <c r="G23" s="27" t="s">
        <v>85</v>
      </c>
      <c r="H23" s="23" t="n">
        <v>1</v>
      </c>
      <c r="I23" s="23" t="n">
        <v>149</v>
      </c>
      <c r="J23" s="28" t="n">
        <f aca="false">F23/$E$1</f>
        <v>0.00306614159891599</v>
      </c>
    </row>
    <row r="24" customFormat="false" ht="13.8" hidden="false" customHeight="false" outlineLevel="0" collapsed="false">
      <c r="A24" s="23" t="n">
        <v>21</v>
      </c>
      <c r="B24" s="24" t="s">
        <v>86</v>
      </c>
      <c r="C24" s="24" t="s">
        <v>52</v>
      </c>
      <c r="E24" s="25" t="n">
        <v>1985</v>
      </c>
      <c r="F24" s="29" t="s">
        <v>87</v>
      </c>
      <c r="G24" s="27" t="s">
        <v>37</v>
      </c>
      <c r="H24" s="23" t="n">
        <v>3</v>
      </c>
      <c r="I24" s="23" t="n">
        <v>30</v>
      </c>
      <c r="J24" s="28" t="n">
        <f aca="false">F24/$E$1</f>
        <v>0.00306783536585366</v>
      </c>
    </row>
    <row r="25" customFormat="false" ht="13.8" hidden="false" customHeight="false" outlineLevel="0" collapsed="false">
      <c r="A25" s="23" t="n">
        <v>22</v>
      </c>
      <c r="B25" s="24" t="s">
        <v>88</v>
      </c>
      <c r="C25" s="24" t="s">
        <v>24</v>
      </c>
      <c r="E25" s="25" t="n">
        <v>1960</v>
      </c>
      <c r="F25" s="29" t="s">
        <v>89</v>
      </c>
      <c r="G25" s="27" t="s">
        <v>17</v>
      </c>
      <c r="H25" s="23" t="n">
        <v>1</v>
      </c>
      <c r="I25" s="23" t="n">
        <v>77</v>
      </c>
      <c r="J25" s="28" t="n">
        <f aca="false">F25/$E$1</f>
        <v>0.00307757452574526</v>
      </c>
    </row>
    <row r="26" customFormat="false" ht="13.8" hidden="false" customHeight="false" outlineLevel="0" collapsed="false">
      <c r="A26" s="23" t="n">
        <v>23</v>
      </c>
      <c r="B26" s="24" t="s">
        <v>90</v>
      </c>
      <c r="C26" s="24" t="s">
        <v>35</v>
      </c>
      <c r="E26" s="25" t="n">
        <v>1968</v>
      </c>
      <c r="F26" s="29" t="s">
        <v>91</v>
      </c>
      <c r="G26" s="27" t="s">
        <v>40</v>
      </c>
      <c r="H26" s="23" t="n">
        <v>3</v>
      </c>
      <c r="I26" s="23" t="n">
        <v>56</v>
      </c>
      <c r="J26" s="28" t="n">
        <f aca="false">F26/$E$1</f>
        <v>0.00308999548328817</v>
      </c>
    </row>
    <row r="27" customFormat="false" ht="13.8" hidden="false" customHeight="false" outlineLevel="0" collapsed="false">
      <c r="A27" s="23" t="n">
        <v>24</v>
      </c>
      <c r="B27" s="24" t="s">
        <v>92</v>
      </c>
      <c r="C27" s="24" t="s">
        <v>93</v>
      </c>
      <c r="E27" s="25" t="n">
        <v>1964</v>
      </c>
      <c r="F27" s="29" t="s">
        <v>94</v>
      </c>
      <c r="G27" s="27" t="s">
        <v>54</v>
      </c>
      <c r="H27" s="23" t="n">
        <v>5</v>
      </c>
      <c r="I27" s="23" t="n">
        <v>225</v>
      </c>
      <c r="J27" s="28" t="n">
        <f aca="false">F27/$E$1</f>
        <v>0.00309846431797651</v>
      </c>
    </row>
    <row r="28" customFormat="false" ht="13.8" hidden="false" customHeight="false" outlineLevel="0" collapsed="false">
      <c r="A28" s="23" t="n">
        <v>25</v>
      </c>
      <c r="B28" s="24" t="s">
        <v>95</v>
      </c>
      <c r="C28" s="24" t="s">
        <v>96</v>
      </c>
      <c r="E28" s="25" t="n">
        <v>1987</v>
      </c>
      <c r="F28" s="29" t="s">
        <v>97</v>
      </c>
      <c r="G28" s="27" t="s">
        <v>26</v>
      </c>
      <c r="H28" s="23" t="n">
        <v>4</v>
      </c>
      <c r="I28" s="23" t="n">
        <v>340</v>
      </c>
      <c r="J28" s="28" t="n">
        <f aca="false">F28/$E$1</f>
        <v>0.00311342592592593</v>
      </c>
    </row>
    <row r="29" customFormat="false" ht="13.8" hidden="false" customHeight="false" outlineLevel="0" collapsed="false">
      <c r="A29" s="23" t="n">
        <v>26</v>
      </c>
      <c r="B29" s="24" t="s">
        <v>98</v>
      </c>
      <c r="C29" s="24" t="s">
        <v>64</v>
      </c>
      <c r="E29" s="25" t="n">
        <v>1991</v>
      </c>
      <c r="F29" s="29" t="s">
        <v>99</v>
      </c>
      <c r="G29" s="27" t="s">
        <v>26</v>
      </c>
      <c r="H29" s="23" t="n">
        <v>5</v>
      </c>
      <c r="I29" s="23" t="n">
        <v>105</v>
      </c>
      <c r="J29" s="28" t="n">
        <f aca="false">F29/$E$1</f>
        <v>0.00312598803071364</v>
      </c>
    </row>
    <row r="30" customFormat="false" ht="13.8" hidden="false" customHeight="false" outlineLevel="0" collapsed="false">
      <c r="A30" s="23" t="n">
        <v>27</v>
      </c>
      <c r="B30" s="24" t="s">
        <v>100</v>
      </c>
      <c r="C30" s="24" t="s">
        <v>101</v>
      </c>
      <c r="E30" s="25" t="n">
        <v>1963</v>
      </c>
      <c r="F30" s="29" t="s">
        <v>102</v>
      </c>
      <c r="G30" s="27" t="s">
        <v>54</v>
      </c>
      <c r="H30" s="23" t="n">
        <v>6</v>
      </c>
      <c r="I30" s="23" t="n">
        <v>35</v>
      </c>
      <c r="J30" s="28" t="n">
        <f aca="false">F30/$E$1</f>
        <v>0.00313869128274616</v>
      </c>
    </row>
    <row r="31" customFormat="false" ht="13.8" hidden="false" customHeight="false" outlineLevel="0" collapsed="false">
      <c r="A31" s="23" t="n">
        <v>28</v>
      </c>
      <c r="B31" s="24" t="s">
        <v>103</v>
      </c>
      <c r="C31" s="24" t="s">
        <v>104</v>
      </c>
      <c r="E31" s="25" t="n">
        <v>1969</v>
      </c>
      <c r="F31" s="29" t="s">
        <v>105</v>
      </c>
      <c r="G31" s="27" t="s">
        <v>40</v>
      </c>
      <c r="H31" s="23" t="n">
        <v>4</v>
      </c>
      <c r="I31" s="23" t="n">
        <v>60</v>
      </c>
      <c r="J31" s="28" t="n">
        <f aca="false">F31/$E$1</f>
        <v>0.00315167682926829</v>
      </c>
    </row>
    <row r="32" customFormat="false" ht="13.8" hidden="false" customHeight="false" outlineLevel="0" collapsed="false">
      <c r="A32" s="23" t="n">
        <v>29</v>
      </c>
      <c r="B32" s="24" t="s">
        <v>106</v>
      </c>
      <c r="C32" s="24" t="s">
        <v>107</v>
      </c>
      <c r="E32" s="25" t="n">
        <v>1978</v>
      </c>
      <c r="F32" s="29" t="s">
        <v>108</v>
      </c>
      <c r="G32" s="27" t="s">
        <v>43</v>
      </c>
      <c r="H32" s="23" t="n">
        <v>4</v>
      </c>
      <c r="I32" s="23" t="n">
        <v>129</v>
      </c>
      <c r="J32" s="28" t="n">
        <f aca="false">F32/$E$1</f>
        <v>0.00315280600722674</v>
      </c>
    </row>
    <row r="33" customFormat="false" ht="13.8" hidden="false" customHeight="false" outlineLevel="0" collapsed="false">
      <c r="A33" s="23" t="n">
        <v>30</v>
      </c>
      <c r="B33" s="24" t="s">
        <v>109</v>
      </c>
      <c r="C33" s="24" t="s">
        <v>110</v>
      </c>
      <c r="E33" s="25" t="n">
        <v>1992</v>
      </c>
      <c r="F33" s="29" t="s">
        <v>111</v>
      </c>
      <c r="G33" s="27" t="s">
        <v>26</v>
      </c>
      <c r="H33" s="23" t="n">
        <v>6</v>
      </c>
      <c r="I33" s="23" t="n">
        <v>22</v>
      </c>
      <c r="J33" s="28" t="n">
        <f aca="false">F33/$E$1</f>
        <v>0.00315619354110208</v>
      </c>
    </row>
    <row r="34" customFormat="false" ht="13.8" hidden="false" customHeight="false" outlineLevel="0" collapsed="false">
      <c r="A34" s="23" t="n">
        <v>31</v>
      </c>
      <c r="B34" s="24" t="s">
        <v>112</v>
      </c>
      <c r="C34" s="24" t="s">
        <v>113</v>
      </c>
      <c r="E34" s="25" t="n">
        <v>1996</v>
      </c>
      <c r="F34" s="29" t="s">
        <v>114</v>
      </c>
      <c r="G34" s="27" t="s">
        <v>26</v>
      </c>
      <c r="H34" s="23" t="n">
        <v>7</v>
      </c>
      <c r="I34" s="23" t="n">
        <v>211</v>
      </c>
      <c r="J34" s="28" t="n">
        <f aca="false">F34/$E$1</f>
        <v>0.00316254516711834</v>
      </c>
    </row>
    <row r="35" customFormat="false" ht="13.8" hidden="false" customHeight="false" outlineLevel="0" collapsed="false">
      <c r="A35" s="23" t="n">
        <v>32</v>
      </c>
      <c r="B35" s="24" t="s">
        <v>115</v>
      </c>
      <c r="C35" s="24" t="s">
        <v>116</v>
      </c>
      <c r="E35" s="25" t="n">
        <v>1978</v>
      </c>
      <c r="F35" s="29" t="s">
        <v>117</v>
      </c>
      <c r="G35" s="27" t="s">
        <v>43</v>
      </c>
      <c r="H35" s="23" t="n">
        <v>5</v>
      </c>
      <c r="I35" s="23" t="n">
        <v>311</v>
      </c>
      <c r="J35" s="28" t="n">
        <f aca="false">F35/$E$1</f>
        <v>0.00317313121047877</v>
      </c>
    </row>
    <row r="36" customFormat="false" ht="13.8" hidden="false" customHeight="false" outlineLevel="0" collapsed="false">
      <c r="A36" s="23" t="n">
        <v>33</v>
      </c>
      <c r="B36" s="24" t="s">
        <v>118</v>
      </c>
      <c r="C36" s="24" t="s">
        <v>119</v>
      </c>
      <c r="E36" s="25" t="n">
        <v>1967</v>
      </c>
      <c r="F36" s="29" t="s">
        <v>120</v>
      </c>
      <c r="G36" s="27" t="s">
        <v>40</v>
      </c>
      <c r="H36" s="23" t="n">
        <v>5</v>
      </c>
      <c r="I36" s="23" t="n">
        <v>50</v>
      </c>
      <c r="J36" s="28" t="n">
        <f aca="false">F36/$E$1</f>
        <v>0.00317440153568202</v>
      </c>
    </row>
    <row r="37" customFormat="false" ht="13.8" hidden="false" customHeight="false" outlineLevel="0" collapsed="false">
      <c r="A37" s="23" t="n">
        <v>34</v>
      </c>
      <c r="B37" s="24" t="s">
        <v>121</v>
      </c>
      <c r="C37" s="24" t="s">
        <v>81</v>
      </c>
      <c r="E37" s="25" t="n">
        <v>1968</v>
      </c>
      <c r="F37" s="29" t="s">
        <v>122</v>
      </c>
      <c r="G37" s="27" t="s">
        <v>40</v>
      </c>
      <c r="H37" s="23" t="n">
        <v>6</v>
      </c>
      <c r="I37" s="23" t="n">
        <v>279</v>
      </c>
      <c r="J37" s="28" t="n">
        <f aca="false">F37/$E$1</f>
        <v>0.00318329381210479</v>
      </c>
    </row>
    <row r="38" customFormat="false" ht="13.8" hidden="false" customHeight="false" outlineLevel="0" collapsed="false">
      <c r="A38" s="23" t="n">
        <v>35</v>
      </c>
      <c r="B38" s="24" t="s">
        <v>123</v>
      </c>
      <c r="C38" s="24" t="s">
        <v>124</v>
      </c>
      <c r="E38" s="25" t="n">
        <v>1954</v>
      </c>
      <c r="F38" s="29" t="s">
        <v>125</v>
      </c>
      <c r="G38" s="27" t="s">
        <v>126</v>
      </c>
      <c r="H38" s="23" t="n">
        <v>1</v>
      </c>
      <c r="I38" s="23" t="n">
        <v>51</v>
      </c>
      <c r="J38" s="28" t="n">
        <f aca="false">F38/$E$1</f>
        <v>0.00321180555555556</v>
      </c>
    </row>
    <row r="39" customFormat="false" ht="13.8" hidden="false" customHeight="false" outlineLevel="0" collapsed="false">
      <c r="A39" s="23" t="n">
        <v>36</v>
      </c>
      <c r="B39" s="24" t="s">
        <v>127</v>
      </c>
      <c r="C39" s="24" t="s">
        <v>113</v>
      </c>
      <c r="E39" s="25" t="n">
        <v>1995</v>
      </c>
      <c r="F39" s="29" t="s">
        <v>128</v>
      </c>
      <c r="G39" s="27" t="s">
        <v>26</v>
      </c>
      <c r="H39" s="23" t="n">
        <v>8</v>
      </c>
      <c r="I39" s="23" t="n">
        <v>214</v>
      </c>
      <c r="J39" s="28" t="n">
        <f aca="false">F39/$E$1</f>
        <v>0.00322366192411924</v>
      </c>
    </row>
    <row r="40" customFormat="false" ht="13.8" hidden="false" customHeight="false" outlineLevel="0" collapsed="false">
      <c r="A40" s="23" t="n">
        <v>37</v>
      </c>
      <c r="B40" s="24" t="s">
        <v>129</v>
      </c>
      <c r="C40" s="24" t="s">
        <v>130</v>
      </c>
      <c r="E40" s="25" t="n">
        <v>1983</v>
      </c>
      <c r="F40" s="29" t="s">
        <v>131</v>
      </c>
      <c r="G40" s="27" t="s">
        <v>37</v>
      </c>
      <c r="H40" s="23" t="n">
        <v>4</v>
      </c>
      <c r="I40" s="23" t="n">
        <v>4</v>
      </c>
      <c r="J40" s="28" t="n">
        <f aca="false">F40/$E$1</f>
        <v>0.00322817863595303</v>
      </c>
    </row>
    <row r="41" customFormat="false" ht="13.8" hidden="false" customHeight="false" outlineLevel="0" collapsed="false">
      <c r="A41" s="23" t="n">
        <v>38</v>
      </c>
      <c r="B41" s="24" t="s">
        <v>132</v>
      </c>
      <c r="C41" s="24" t="s">
        <v>133</v>
      </c>
      <c r="E41" s="25" t="n">
        <v>1959</v>
      </c>
      <c r="F41" s="29" t="s">
        <v>134</v>
      </c>
      <c r="G41" s="27" t="s">
        <v>17</v>
      </c>
      <c r="H41" s="23" t="n">
        <v>2</v>
      </c>
      <c r="I41" s="23" t="n">
        <v>240</v>
      </c>
      <c r="J41" s="28" t="n">
        <f aca="false">F41/$E$1</f>
        <v>0.00323198961156278</v>
      </c>
    </row>
    <row r="42" customFormat="false" ht="13.8" hidden="false" customHeight="false" outlineLevel="0" collapsed="false">
      <c r="A42" s="23" t="n">
        <v>39</v>
      </c>
      <c r="B42" s="24" t="s">
        <v>135</v>
      </c>
      <c r="C42" s="24" t="s">
        <v>136</v>
      </c>
      <c r="E42" s="25" t="n">
        <v>1971</v>
      </c>
      <c r="F42" s="29" t="s">
        <v>137</v>
      </c>
      <c r="G42" s="27" t="s">
        <v>40</v>
      </c>
      <c r="H42" s="23" t="n">
        <v>7</v>
      </c>
      <c r="I42" s="23" t="n">
        <v>275</v>
      </c>
      <c r="J42" s="28" t="n">
        <f aca="false">F42/$E$1</f>
        <v>0.00323453026196929</v>
      </c>
    </row>
    <row r="43" customFormat="false" ht="13.8" hidden="false" customHeight="false" outlineLevel="0" collapsed="false">
      <c r="A43" s="23" t="n">
        <v>40</v>
      </c>
      <c r="B43" s="24" t="s">
        <v>138</v>
      </c>
      <c r="C43" s="24" t="s">
        <v>139</v>
      </c>
      <c r="E43" s="25" t="n">
        <v>1988</v>
      </c>
      <c r="F43" s="29" t="s">
        <v>140</v>
      </c>
      <c r="G43" s="27" t="s">
        <v>26</v>
      </c>
      <c r="H43" s="23" t="n">
        <v>9</v>
      </c>
      <c r="I43" s="23" t="n">
        <v>343</v>
      </c>
      <c r="J43" s="28" t="n">
        <f aca="false">F43/$E$1</f>
        <v>0.00325485546522132</v>
      </c>
    </row>
    <row r="44" customFormat="false" ht="13.8" hidden="false" customHeight="false" outlineLevel="0" collapsed="false">
      <c r="A44" s="23" t="n">
        <v>41</v>
      </c>
      <c r="B44" s="24" t="s">
        <v>141</v>
      </c>
      <c r="C44" s="24" t="s">
        <v>142</v>
      </c>
      <c r="E44" s="25" t="n">
        <v>1959</v>
      </c>
      <c r="F44" s="29" t="s">
        <v>143</v>
      </c>
      <c r="G44" s="27" t="s">
        <v>17</v>
      </c>
      <c r="H44" s="23" t="n">
        <v>3</v>
      </c>
      <c r="I44" s="23" t="n">
        <v>33</v>
      </c>
      <c r="J44" s="28" t="n">
        <f aca="false">F44/$E$1</f>
        <v>0.0032592310298103</v>
      </c>
    </row>
    <row r="45" customFormat="false" ht="13.8" hidden="false" customHeight="false" outlineLevel="0" collapsed="false">
      <c r="A45" s="23" t="n">
        <v>42</v>
      </c>
      <c r="B45" s="24" t="s">
        <v>144</v>
      </c>
      <c r="C45" s="24" t="s">
        <v>81</v>
      </c>
      <c r="E45" s="25" t="n">
        <v>1999</v>
      </c>
      <c r="F45" s="29" t="s">
        <v>145</v>
      </c>
      <c r="G45" s="27" t="s">
        <v>50</v>
      </c>
      <c r="H45" s="23" t="n">
        <v>3</v>
      </c>
      <c r="I45" s="23" t="n">
        <v>158</v>
      </c>
      <c r="J45" s="28" t="n">
        <f aca="false">F45/$E$1</f>
        <v>0.00327997967479675</v>
      </c>
    </row>
    <row r="46" customFormat="false" ht="13.8" hidden="false" customHeight="false" outlineLevel="0" collapsed="false">
      <c r="A46" s="23" t="n">
        <v>43</v>
      </c>
      <c r="B46" s="24" t="s">
        <v>146</v>
      </c>
      <c r="C46" s="24" t="s">
        <v>24</v>
      </c>
      <c r="E46" s="25" t="n">
        <v>1963</v>
      </c>
      <c r="F46" s="29" t="s">
        <v>147</v>
      </c>
      <c r="G46" s="27" t="s">
        <v>54</v>
      </c>
      <c r="H46" s="23" t="n">
        <v>7</v>
      </c>
      <c r="I46" s="23" t="n">
        <v>94</v>
      </c>
      <c r="J46" s="28" t="n">
        <f aca="false">F46/$E$1</f>
        <v>0.00328830736224029</v>
      </c>
    </row>
    <row r="47" customFormat="false" ht="13.8" hidden="false" customHeight="false" outlineLevel="0" collapsed="false">
      <c r="A47" s="23" t="n">
        <v>44</v>
      </c>
      <c r="B47" s="24" t="s">
        <v>148</v>
      </c>
      <c r="C47" s="24" t="s">
        <v>149</v>
      </c>
      <c r="E47" s="25" t="n">
        <v>1998</v>
      </c>
      <c r="F47" s="29" t="s">
        <v>150</v>
      </c>
      <c r="G47" s="27" t="s">
        <v>151</v>
      </c>
      <c r="H47" s="23" t="n">
        <v>1</v>
      </c>
      <c r="I47" s="23" t="n">
        <v>224</v>
      </c>
      <c r="J47" s="28" t="n">
        <f aca="false">F47/$E$1</f>
        <v>0.00330101061427281</v>
      </c>
    </row>
    <row r="48" customFormat="false" ht="13.8" hidden="false" customHeight="false" outlineLevel="0" collapsed="false">
      <c r="A48" s="23" t="n">
        <v>45</v>
      </c>
      <c r="B48" s="24" t="s">
        <v>152</v>
      </c>
      <c r="C48" s="24" t="s">
        <v>113</v>
      </c>
      <c r="E48" s="25" t="n">
        <v>1996</v>
      </c>
      <c r="F48" s="29" t="s">
        <v>153</v>
      </c>
      <c r="G48" s="27" t="s">
        <v>26</v>
      </c>
      <c r="H48" s="23" t="n">
        <v>10</v>
      </c>
      <c r="I48" s="23" t="n">
        <v>212</v>
      </c>
      <c r="J48" s="28" t="n">
        <f aca="false">F48/$E$1</f>
        <v>0.00330510388437218</v>
      </c>
    </row>
    <row r="49" customFormat="false" ht="13.8" hidden="false" customHeight="false" outlineLevel="0" collapsed="false">
      <c r="A49" s="23" t="n">
        <v>46</v>
      </c>
      <c r="B49" s="24" t="s">
        <v>154</v>
      </c>
      <c r="C49" s="24" t="s">
        <v>155</v>
      </c>
      <c r="E49" s="25" t="n">
        <v>1969</v>
      </c>
      <c r="F49" s="29" t="s">
        <v>156</v>
      </c>
      <c r="G49" s="27" t="s">
        <v>40</v>
      </c>
      <c r="H49" s="23" t="n">
        <v>8</v>
      </c>
      <c r="I49" s="23" t="n">
        <v>179</v>
      </c>
      <c r="J49" s="28" t="n">
        <f aca="false">F49/$E$1</f>
        <v>0.00330863256549232</v>
      </c>
    </row>
    <row r="50" customFormat="false" ht="13.8" hidden="false" customHeight="false" outlineLevel="0" collapsed="false">
      <c r="A50" s="23" t="n">
        <v>47</v>
      </c>
      <c r="B50" s="24" t="s">
        <v>157</v>
      </c>
      <c r="C50" s="24" t="s">
        <v>158</v>
      </c>
      <c r="E50" s="25" t="n">
        <v>1966</v>
      </c>
      <c r="F50" s="29" t="s">
        <v>159</v>
      </c>
      <c r="G50" s="27" t="s">
        <v>54</v>
      </c>
      <c r="H50" s="23" t="n">
        <v>8</v>
      </c>
      <c r="I50" s="23" t="n">
        <v>59</v>
      </c>
      <c r="J50" s="28" t="n">
        <f aca="false">F50/$E$1</f>
        <v>0.00332006549232159</v>
      </c>
    </row>
    <row r="51" customFormat="false" ht="13.8" hidden="false" customHeight="false" outlineLevel="0" collapsed="false">
      <c r="A51" s="23" t="n">
        <v>48</v>
      </c>
      <c r="B51" s="24" t="s">
        <v>160</v>
      </c>
      <c r="C51" s="24" t="s">
        <v>35</v>
      </c>
      <c r="E51" s="25" t="n">
        <v>1958</v>
      </c>
      <c r="F51" s="29" t="s">
        <v>161</v>
      </c>
      <c r="G51" s="27" t="s">
        <v>17</v>
      </c>
      <c r="H51" s="23" t="n">
        <v>4</v>
      </c>
      <c r="I51" s="23" t="n">
        <v>178</v>
      </c>
      <c r="J51" s="28" t="n">
        <f aca="false">F51/$E$1</f>
        <v>0.00333361562782295</v>
      </c>
    </row>
    <row r="52" customFormat="false" ht="13.8" hidden="false" customHeight="false" outlineLevel="0" collapsed="false">
      <c r="A52" s="23" t="n">
        <v>49</v>
      </c>
      <c r="B52" s="24" t="s">
        <v>162</v>
      </c>
      <c r="C52" s="24"/>
      <c r="E52" s="25" t="n">
        <v>1970</v>
      </c>
      <c r="F52" s="29" t="s">
        <v>163</v>
      </c>
      <c r="G52" s="27" t="s">
        <v>40</v>
      </c>
      <c r="H52" s="23" t="n">
        <v>9</v>
      </c>
      <c r="I52" s="23" t="n">
        <v>194</v>
      </c>
      <c r="J52" s="28" t="n">
        <f aca="false">F52/$E$1</f>
        <v>0.0033348859530262</v>
      </c>
    </row>
    <row r="53" customFormat="false" ht="13.8" hidden="false" customHeight="false" outlineLevel="0" collapsed="false">
      <c r="A53" s="23" t="n">
        <v>50</v>
      </c>
      <c r="B53" s="24" t="s">
        <v>164</v>
      </c>
      <c r="C53" s="24" t="s">
        <v>165</v>
      </c>
      <c r="E53" s="25" t="n">
        <v>1969</v>
      </c>
      <c r="F53" s="29" t="s">
        <v>166</v>
      </c>
      <c r="G53" s="27" t="s">
        <v>40</v>
      </c>
      <c r="H53" s="23" t="n">
        <v>10</v>
      </c>
      <c r="I53" s="23" t="n">
        <v>151</v>
      </c>
      <c r="J53" s="28" t="n">
        <f aca="false">F53/$E$1</f>
        <v>0.00333799119241192</v>
      </c>
    </row>
    <row r="54" customFormat="false" ht="13.8" hidden="false" customHeight="false" outlineLevel="0" collapsed="false">
      <c r="A54" s="23" t="n">
        <v>51</v>
      </c>
      <c r="B54" s="24" t="s">
        <v>167</v>
      </c>
      <c r="C54" s="24" t="s">
        <v>48</v>
      </c>
      <c r="E54" s="25" t="n">
        <v>1989</v>
      </c>
      <c r="F54" s="29" t="s">
        <v>168</v>
      </c>
      <c r="G54" s="27" t="s">
        <v>26</v>
      </c>
      <c r="H54" s="23" t="n">
        <v>11</v>
      </c>
      <c r="I54" s="23" t="n">
        <v>227</v>
      </c>
      <c r="J54" s="28" t="n">
        <f aca="false">F54/$E$1</f>
        <v>0.00334010840108401</v>
      </c>
    </row>
    <row r="55" customFormat="false" ht="13.8" hidden="false" customHeight="false" outlineLevel="0" collapsed="false">
      <c r="A55" s="23" t="n">
        <v>52</v>
      </c>
      <c r="B55" s="24" t="s">
        <v>169</v>
      </c>
      <c r="C55" s="24" t="s">
        <v>48</v>
      </c>
      <c r="E55" s="25" t="n">
        <v>1961</v>
      </c>
      <c r="F55" s="29" t="s">
        <v>170</v>
      </c>
      <c r="G55" s="27" t="s">
        <v>17</v>
      </c>
      <c r="H55" s="23" t="n">
        <v>5</v>
      </c>
      <c r="I55" s="23" t="n">
        <v>43</v>
      </c>
      <c r="J55" s="28" t="n">
        <f aca="false">F55/$E$1</f>
        <v>0.0033447662601626</v>
      </c>
    </row>
    <row r="56" customFormat="false" ht="13.8" hidden="false" customHeight="false" outlineLevel="0" collapsed="false">
      <c r="A56" s="23" t="n">
        <v>53</v>
      </c>
      <c r="B56" s="24" t="s">
        <v>171</v>
      </c>
      <c r="C56" s="24" t="s">
        <v>172</v>
      </c>
      <c r="E56" s="25" t="n">
        <v>1960</v>
      </c>
      <c r="F56" s="29" t="s">
        <v>173</v>
      </c>
      <c r="G56" s="27" t="s">
        <v>17</v>
      </c>
      <c r="H56" s="23" t="n">
        <v>6</v>
      </c>
      <c r="I56" s="23" t="n">
        <v>208</v>
      </c>
      <c r="J56" s="28" t="n">
        <f aca="false">F56/$E$1</f>
        <v>0.0033569049232159</v>
      </c>
    </row>
    <row r="57" customFormat="false" ht="13.8" hidden="false" customHeight="false" outlineLevel="0" collapsed="false">
      <c r="A57" s="23" t="n">
        <v>54</v>
      </c>
      <c r="B57" s="24" t="s">
        <v>174</v>
      </c>
      <c r="C57" s="24" t="s">
        <v>175</v>
      </c>
      <c r="E57" s="25" t="n">
        <v>1973</v>
      </c>
      <c r="F57" s="29" t="s">
        <v>176</v>
      </c>
      <c r="G57" s="27" t="s">
        <v>30</v>
      </c>
      <c r="H57" s="23" t="n">
        <v>4</v>
      </c>
      <c r="I57" s="23" t="n">
        <v>273</v>
      </c>
      <c r="J57" s="28" t="n">
        <f aca="false">F57/$E$1</f>
        <v>0.00336509146341463</v>
      </c>
    </row>
    <row r="58" customFormat="false" ht="13.8" hidden="false" customHeight="false" outlineLevel="0" collapsed="false">
      <c r="A58" s="23" t="n">
        <v>55</v>
      </c>
      <c r="B58" s="24" t="s">
        <v>177</v>
      </c>
      <c r="C58" s="24" t="s">
        <v>178</v>
      </c>
      <c r="E58" s="25" t="n">
        <v>1950</v>
      </c>
      <c r="F58" s="29" t="s">
        <v>179</v>
      </c>
      <c r="G58" s="27" t="s">
        <v>180</v>
      </c>
      <c r="H58" s="23" t="n">
        <v>1</v>
      </c>
      <c r="I58" s="23" t="n">
        <v>21</v>
      </c>
      <c r="J58" s="28" t="n">
        <f aca="false">F58/$E$1</f>
        <v>0.00336706752484192</v>
      </c>
    </row>
    <row r="59" customFormat="false" ht="13.8" hidden="false" customHeight="false" outlineLevel="0" collapsed="false">
      <c r="A59" s="23" t="n">
        <v>56</v>
      </c>
      <c r="B59" s="24" t="s">
        <v>181</v>
      </c>
      <c r="C59" s="24" t="s">
        <v>182</v>
      </c>
      <c r="E59" s="25" t="n">
        <v>1959</v>
      </c>
      <c r="F59" s="29" t="s">
        <v>183</v>
      </c>
      <c r="G59" s="27" t="s">
        <v>17</v>
      </c>
      <c r="H59" s="23" t="n">
        <v>7</v>
      </c>
      <c r="I59" s="23" t="n">
        <v>81</v>
      </c>
      <c r="J59" s="28" t="n">
        <f aca="false">F59/$E$1</f>
        <v>0.00337200767841012</v>
      </c>
    </row>
    <row r="60" customFormat="false" ht="13.8" hidden="false" customHeight="false" outlineLevel="0" collapsed="false">
      <c r="A60" s="23" t="n">
        <v>57</v>
      </c>
      <c r="B60" s="24" t="s">
        <v>184</v>
      </c>
      <c r="C60" s="24"/>
      <c r="E60" s="25" t="n">
        <v>1963</v>
      </c>
      <c r="F60" s="29" t="s">
        <v>185</v>
      </c>
      <c r="G60" s="27" t="s">
        <v>54</v>
      </c>
      <c r="H60" s="23" t="n">
        <v>9</v>
      </c>
      <c r="I60" s="23" t="n">
        <v>342</v>
      </c>
      <c r="J60" s="28" t="n">
        <f aca="false">F60/$E$1</f>
        <v>0.00338089995483288</v>
      </c>
    </row>
    <row r="61" customFormat="false" ht="13.8" hidden="false" customHeight="false" outlineLevel="0" collapsed="false">
      <c r="A61" s="23" t="n">
        <v>58</v>
      </c>
      <c r="B61" s="24" t="s">
        <v>186</v>
      </c>
      <c r="C61" s="24" t="s">
        <v>187</v>
      </c>
      <c r="E61" s="25" t="n">
        <v>1993</v>
      </c>
      <c r="F61" s="29" t="s">
        <v>188</v>
      </c>
      <c r="G61" s="27" t="s">
        <v>189</v>
      </c>
      <c r="H61" s="23" t="n">
        <v>1</v>
      </c>
      <c r="I61" s="23" t="n">
        <v>350</v>
      </c>
      <c r="J61" s="28" t="n">
        <f aca="false">F61/$E$1</f>
        <v>0.00339303861788618</v>
      </c>
    </row>
    <row r="62" customFormat="false" ht="13.8" hidden="false" customHeight="false" outlineLevel="0" collapsed="false">
      <c r="A62" s="23" t="n">
        <v>59</v>
      </c>
      <c r="B62" s="24" t="s">
        <v>190</v>
      </c>
      <c r="C62" s="24" t="s">
        <v>191</v>
      </c>
      <c r="E62" s="25" t="n">
        <v>1968</v>
      </c>
      <c r="F62" s="29" t="s">
        <v>192</v>
      </c>
      <c r="G62" s="27" t="s">
        <v>40</v>
      </c>
      <c r="H62" s="23" t="n">
        <v>11</v>
      </c>
      <c r="I62" s="23" t="n">
        <v>148</v>
      </c>
      <c r="J62" s="28" t="n">
        <f aca="false">F62/$E$1</f>
        <v>0.00340672990063234</v>
      </c>
    </row>
    <row r="63" customFormat="false" ht="13.8" hidden="false" customHeight="false" outlineLevel="0" collapsed="false">
      <c r="A63" s="23" t="n">
        <v>60</v>
      </c>
      <c r="B63" s="24" t="s">
        <v>193</v>
      </c>
      <c r="C63" s="24" t="s">
        <v>194</v>
      </c>
      <c r="E63" s="25" t="n">
        <v>1962</v>
      </c>
      <c r="F63" s="29" t="s">
        <v>195</v>
      </c>
      <c r="G63" s="27" t="s">
        <v>54</v>
      </c>
      <c r="H63" s="23" t="n">
        <v>10</v>
      </c>
      <c r="I63" s="23" t="n">
        <v>338</v>
      </c>
      <c r="J63" s="28" t="n">
        <f aca="false">F63/$E$1</f>
        <v>0.00341646906052394</v>
      </c>
    </row>
    <row r="64" customFormat="false" ht="13.8" hidden="false" customHeight="false" outlineLevel="0" collapsed="false">
      <c r="A64" s="23" t="n">
        <v>61</v>
      </c>
      <c r="B64" s="24" t="s">
        <v>196</v>
      </c>
      <c r="C64" s="24" t="s">
        <v>35</v>
      </c>
      <c r="E64" s="25" t="n">
        <v>1976</v>
      </c>
      <c r="F64" s="29" t="s">
        <v>197</v>
      </c>
      <c r="G64" s="27" t="s">
        <v>30</v>
      </c>
      <c r="H64" s="23" t="n">
        <v>5</v>
      </c>
      <c r="I64" s="23" t="n">
        <v>163</v>
      </c>
      <c r="J64" s="28" t="n">
        <f aca="false">F64/$E$1</f>
        <v>0.00342098577235772</v>
      </c>
    </row>
    <row r="65" customFormat="false" ht="13.8" hidden="false" customHeight="false" outlineLevel="0" collapsed="false">
      <c r="A65" s="23" t="n">
        <v>62</v>
      </c>
      <c r="B65" s="24" t="s">
        <v>198</v>
      </c>
      <c r="C65" s="24"/>
      <c r="E65" s="25" t="n">
        <v>1987</v>
      </c>
      <c r="F65" s="29" t="s">
        <v>199</v>
      </c>
      <c r="G65" s="27" t="s">
        <v>26</v>
      </c>
      <c r="H65" s="23" t="n">
        <v>12</v>
      </c>
      <c r="I65" s="23" t="n">
        <v>65</v>
      </c>
      <c r="J65" s="28" t="n">
        <f aca="false">F65/$E$1</f>
        <v>0.00342409101174345</v>
      </c>
    </row>
    <row r="66" customFormat="false" ht="13.8" hidden="false" customHeight="false" outlineLevel="0" collapsed="false">
      <c r="A66" s="23" t="n">
        <v>63</v>
      </c>
      <c r="B66" s="24" t="s">
        <v>200</v>
      </c>
      <c r="C66" s="24" t="s">
        <v>201</v>
      </c>
      <c r="E66" s="25" t="n">
        <v>1971</v>
      </c>
      <c r="F66" s="29" t="s">
        <v>202</v>
      </c>
      <c r="G66" s="27" t="s">
        <v>40</v>
      </c>
      <c r="H66" s="23" t="n">
        <v>12</v>
      </c>
      <c r="I66" s="23" t="n">
        <v>74</v>
      </c>
      <c r="J66" s="28" t="n">
        <f aca="false">F66/$E$1</f>
        <v>0.00343171296296296</v>
      </c>
    </row>
    <row r="67" customFormat="false" ht="13.8" hidden="false" customHeight="false" outlineLevel="0" collapsed="false">
      <c r="A67" s="23" t="n">
        <v>64</v>
      </c>
      <c r="B67" s="24" t="s">
        <v>203</v>
      </c>
      <c r="C67" s="24" t="s">
        <v>165</v>
      </c>
      <c r="E67" s="25" t="n">
        <v>1965</v>
      </c>
      <c r="F67" s="29" t="s">
        <v>204</v>
      </c>
      <c r="G67" s="27" t="s">
        <v>54</v>
      </c>
      <c r="H67" s="23" t="n">
        <v>11</v>
      </c>
      <c r="I67" s="23" t="n">
        <v>152</v>
      </c>
      <c r="J67" s="28" t="n">
        <f aca="false">F67/$E$1</f>
        <v>0.00343439476061427</v>
      </c>
    </row>
    <row r="68" customFormat="false" ht="13.8" hidden="false" customHeight="false" outlineLevel="0" collapsed="false">
      <c r="A68" s="23" t="n">
        <v>65</v>
      </c>
      <c r="B68" s="24" t="s">
        <v>205</v>
      </c>
      <c r="C68" s="24" t="s">
        <v>28</v>
      </c>
      <c r="E68" s="25" t="n">
        <v>1971</v>
      </c>
      <c r="F68" s="29" t="s">
        <v>206</v>
      </c>
      <c r="G68" s="27" t="s">
        <v>21</v>
      </c>
      <c r="H68" s="23" t="n">
        <v>1</v>
      </c>
      <c r="I68" s="23" t="n">
        <v>67</v>
      </c>
      <c r="J68" s="28" t="n">
        <f aca="false">F68/$E$1</f>
        <v>0.00343848803071364</v>
      </c>
    </row>
    <row r="69" customFormat="false" ht="13.8" hidden="false" customHeight="false" outlineLevel="0" collapsed="false">
      <c r="A69" s="23" t="n">
        <v>66</v>
      </c>
      <c r="B69" s="24" t="s">
        <v>207</v>
      </c>
      <c r="C69" s="24" t="s">
        <v>24</v>
      </c>
      <c r="E69" s="25" t="n">
        <v>1979</v>
      </c>
      <c r="F69" s="29" t="s">
        <v>208</v>
      </c>
      <c r="G69" s="27" t="s">
        <v>43</v>
      </c>
      <c r="H69" s="23" t="n">
        <v>6</v>
      </c>
      <c r="I69" s="23" t="n">
        <v>166</v>
      </c>
      <c r="J69" s="28" t="n">
        <f aca="false">F69/$E$1</f>
        <v>0.00343933491418248</v>
      </c>
    </row>
    <row r="70" customFormat="false" ht="13.8" hidden="false" customHeight="false" outlineLevel="0" collapsed="false">
      <c r="A70" s="23" t="n">
        <v>67</v>
      </c>
      <c r="B70" s="24" t="s">
        <v>209</v>
      </c>
      <c r="C70" s="24" t="s">
        <v>64</v>
      </c>
      <c r="E70" s="25" t="n">
        <v>1987</v>
      </c>
      <c r="F70" s="29" t="s">
        <v>210</v>
      </c>
      <c r="G70" s="27" t="s">
        <v>26</v>
      </c>
      <c r="H70" s="23" t="n">
        <v>13</v>
      </c>
      <c r="I70" s="23" t="n">
        <v>104</v>
      </c>
      <c r="J70" s="28" t="n">
        <f aca="false">F70/$E$1</f>
        <v>0.00344201671183379</v>
      </c>
    </row>
    <row r="71" customFormat="false" ht="13.8" hidden="false" customHeight="false" outlineLevel="0" collapsed="false">
      <c r="A71" s="23" t="n">
        <v>68</v>
      </c>
      <c r="B71" s="24" t="s">
        <v>211</v>
      </c>
      <c r="C71" s="24" t="s">
        <v>212</v>
      </c>
      <c r="E71" s="25" t="n">
        <v>1970</v>
      </c>
      <c r="F71" s="29" t="s">
        <v>213</v>
      </c>
      <c r="G71" s="27" t="s">
        <v>40</v>
      </c>
      <c r="H71" s="23" t="n">
        <v>13</v>
      </c>
      <c r="I71" s="23" t="n">
        <v>196</v>
      </c>
      <c r="J71" s="28" t="n">
        <f aca="false">F71/$E$1</f>
        <v>0.00344356933152665</v>
      </c>
    </row>
    <row r="72" customFormat="false" ht="13.8" hidden="false" customHeight="false" outlineLevel="0" collapsed="false">
      <c r="A72" s="23" t="n">
        <v>69</v>
      </c>
      <c r="B72" s="24" t="s">
        <v>214</v>
      </c>
      <c r="C72" s="24" t="s">
        <v>201</v>
      </c>
      <c r="E72" s="25" t="n">
        <v>1965</v>
      </c>
      <c r="F72" s="29" t="s">
        <v>215</v>
      </c>
      <c r="G72" s="27" t="s">
        <v>54</v>
      </c>
      <c r="H72" s="23" t="n">
        <v>12</v>
      </c>
      <c r="I72" s="23" t="n">
        <v>84</v>
      </c>
      <c r="J72" s="28" t="n">
        <f aca="false">F72/$E$1</f>
        <v>0.00344865063233966</v>
      </c>
    </row>
    <row r="73" customFormat="false" ht="13.8" hidden="false" customHeight="false" outlineLevel="0" collapsed="false">
      <c r="A73" s="23" t="n">
        <v>70</v>
      </c>
      <c r="B73" s="24" t="s">
        <v>216</v>
      </c>
      <c r="C73" s="24" t="s">
        <v>217</v>
      </c>
      <c r="E73" s="25" t="n">
        <v>1967</v>
      </c>
      <c r="F73" s="29" t="s">
        <v>218</v>
      </c>
      <c r="G73" s="27" t="s">
        <v>40</v>
      </c>
      <c r="H73" s="23" t="n">
        <v>14</v>
      </c>
      <c r="I73" s="23" t="n">
        <v>308</v>
      </c>
      <c r="J73" s="28" t="n">
        <f aca="false">F73/$E$1</f>
        <v>0.0034496386630533</v>
      </c>
    </row>
    <row r="74" customFormat="false" ht="13.8" hidden="false" customHeight="false" outlineLevel="0" collapsed="false">
      <c r="A74" s="23" t="n">
        <v>71</v>
      </c>
      <c r="B74" s="24" t="s">
        <v>219</v>
      </c>
      <c r="C74" s="24"/>
      <c r="E74" s="25" t="n">
        <v>1974</v>
      </c>
      <c r="F74" s="29" t="s">
        <v>220</v>
      </c>
      <c r="G74" s="27" t="s">
        <v>221</v>
      </c>
      <c r="H74" s="23" t="n">
        <v>1</v>
      </c>
      <c r="I74" s="23" t="n">
        <v>132</v>
      </c>
      <c r="J74" s="28" t="n">
        <f aca="false">F74/$E$1</f>
        <v>0.00345062669376694</v>
      </c>
    </row>
    <row r="75" customFormat="false" ht="13.8" hidden="false" customHeight="false" outlineLevel="0" collapsed="false">
      <c r="A75" s="23" t="n">
        <v>72</v>
      </c>
      <c r="B75" s="24" t="s">
        <v>222</v>
      </c>
      <c r="C75" s="24" t="s">
        <v>223</v>
      </c>
      <c r="E75" s="25" t="n">
        <v>1994</v>
      </c>
      <c r="F75" s="29" t="s">
        <v>224</v>
      </c>
      <c r="G75" s="27" t="s">
        <v>26</v>
      </c>
      <c r="H75" s="23" t="n">
        <v>14</v>
      </c>
      <c r="I75" s="23" t="n">
        <v>304</v>
      </c>
      <c r="J75" s="28" t="n">
        <f aca="false">F75/$E$1</f>
        <v>0.00345260275519422</v>
      </c>
    </row>
    <row r="76" customFormat="false" ht="13.8" hidden="false" customHeight="false" outlineLevel="0" collapsed="false">
      <c r="A76" s="23" t="n">
        <v>73</v>
      </c>
      <c r="B76" s="24" t="s">
        <v>225</v>
      </c>
      <c r="C76" s="24" t="s">
        <v>48</v>
      </c>
      <c r="E76" s="25" t="n">
        <v>1999</v>
      </c>
      <c r="F76" s="29" t="s">
        <v>226</v>
      </c>
      <c r="G76" s="27" t="s">
        <v>50</v>
      </c>
      <c r="H76" s="23" t="n">
        <v>4</v>
      </c>
      <c r="I76" s="23" t="n">
        <v>40</v>
      </c>
      <c r="J76" s="28" t="n">
        <f aca="false">F76/$E$1</f>
        <v>0.0034545788166215</v>
      </c>
    </row>
    <row r="77" customFormat="false" ht="13.8" hidden="false" customHeight="false" outlineLevel="0" collapsed="false">
      <c r="A77" s="23" t="n">
        <v>74</v>
      </c>
      <c r="B77" s="24" t="s">
        <v>227</v>
      </c>
      <c r="C77" s="24" t="s">
        <v>228</v>
      </c>
      <c r="E77" s="25" t="n">
        <v>1969</v>
      </c>
      <c r="F77" s="29" t="s">
        <v>229</v>
      </c>
      <c r="G77" s="27" t="s">
        <v>40</v>
      </c>
      <c r="H77" s="23" t="n">
        <v>15</v>
      </c>
      <c r="I77" s="23" t="n">
        <v>303</v>
      </c>
      <c r="J77" s="28" t="n">
        <f aca="false">F77/$E$1</f>
        <v>0.00345867208672087</v>
      </c>
    </row>
    <row r="78" customFormat="false" ht="13.8" hidden="false" customHeight="false" outlineLevel="0" collapsed="false">
      <c r="A78" s="23" t="n">
        <v>75</v>
      </c>
      <c r="B78" s="24" t="s">
        <v>230</v>
      </c>
      <c r="C78" s="24" t="s">
        <v>201</v>
      </c>
      <c r="E78" s="25" t="n">
        <v>1968</v>
      </c>
      <c r="F78" s="29" t="s">
        <v>231</v>
      </c>
      <c r="G78" s="27" t="s">
        <v>40</v>
      </c>
      <c r="H78" s="23" t="n">
        <v>16</v>
      </c>
      <c r="I78" s="23" t="n">
        <v>172</v>
      </c>
      <c r="J78" s="28" t="n">
        <f aca="false">F78/$E$1</f>
        <v>0.00346375338753388</v>
      </c>
    </row>
    <row r="79" customFormat="false" ht="13.8" hidden="false" customHeight="false" outlineLevel="0" collapsed="false">
      <c r="A79" s="23" t="n">
        <v>76</v>
      </c>
      <c r="B79" s="24" t="s">
        <v>232</v>
      </c>
      <c r="C79" s="24" t="s">
        <v>233</v>
      </c>
      <c r="E79" s="25" t="n">
        <v>1991</v>
      </c>
      <c r="F79" s="29" t="s">
        <v>234</v>
      </c>
      <c r="G79" s="27" t="s">
        <v>26</v>
      </c>
      <c r="H79" s="23" t="n">
        <v>15</v>
      </c>
      <c r="I79" s="23" t="n">
        <v>168</v>
      </c>
      <c r="J79" s="28" t="n">
        <f aca="false">F79/$E$1</f>
        <v>0.00346996386630533</v>
      </c>
    </row>
    <row r="80" customFormat="false" ht="13.8" hidden="false" customHeight="false" outlineLevel="0" collapsed="false">
      <c r="A80" s="23" t="n">
        <v>77</v>
      </c>
      <c r="B80" s="24" t="s">
        <v>235</v>
      </c>
      <c r="C80" s="24" t="s">
        <v>236</v>
      </c>
      <c r="E80" s="25" t="n">
        <v>1959</v>
      </c>
      <c r="F80" s="29" t="s">
        <v>237</v>
      </c>
      <c r="G80" s="27" t="s">
        <v>17</v>
      </c>
      <c r="H80" s="23" t="n">
        <v>8</v>
      </c>
      <c r="I80" s="23" t="n">
        <v>245</v>
      </c>
      <c r="J80" s="28" t="n">
        <f aca="false">F80/$E$1</f>
        <v>0.00348280826558266</v>
      </c>
    </row>
    <row r="81" customFormat="false" ht="13.8" hidden="false" customHeight="false" outlineLevel="0" collapsed="false">
      <c r="A81" s="23" t="n">
        <v>78</v>
      </c>
      <c r="B81" s="24" t="s">
        <v>238</v>
      </c>
      <c r="C81" s="24" t="s">
        <v>48</v>
      </c>
      <c r="E81" s="25" t="n">
        <v>1958</v>
      </c>
      <c r="F81" s="29" t="s">
        <v>239</v>
      </c>
      <c r="G81" s="27" t="s">
        <v>17</v>
      </c>
      <c r="H81" s="23" t="n">
        <v>9</v>
      </c>
      <c r="I81" s="23" t="n">
        <v>63</v>
      </c>
      <c r="J81" s="28" t="n">
        <f aca="false">F81/$E$1</f>
        <v>0.00348760727190605</v>
      </c>
    </row>
    <row r="82" customFormat="false" ht="13.8" hidden="false" customHeight="false" outlineLevel="0" collapsed="false">
      <c r="A82" s="23" t="n">
        <v>79</v>
      </c>
      <c r="B82" s="24" t="s">
        <v>240</v>
      </c>
      <c r="C82" s="24" t="s">
        <v>113</v>
      </c>
      <c r="E82" s="25" t="n">
        <v>1970</v>
      </c>
      <c r="F82" s="29" t="s">
        <v>241</v>
      </c>
      <c r="G82" s="27" t="s">
        <v>40</v>
      </c>
      <c r="H82" s="23" t="n">
        <v>17</v>
      </c>
      <c r="I82" s="23" t="n">
        <v>216</v>
      </c>
      <c r="J82" s="28" t="n">
        <f aca="false">F82/$E$1</f>
        <v>0.0034911359530262</v>
      </c>
    </row>
    <row r="83" customFormat="false" ht="13.8" hidden="false" customHeight="false" outlineLevel="0" collapsed="false">
      <c r="A83" s="23" t="n">
        <v>80</v>
      </c>
      <c r="B83" s="24" t="s">
        <v>242</v>
      </c>
      <c r="C83" s="24" t="s">
        <v>243</v>
      </c>
      <c r="E83" s="25" t="n">
        <v>1979</v>
      </c>
      <c r="F83" s="29" t="s">
        <v>244</v>
      </c>
      <c r="G83" s="27" t="s">
        <v>43</v>
      </c>
      <c r="H83" s="23" t="n">
        <v>7</v>
      </c>
      <c r="I83" s="23" t="n">
        <v>32</v>
      </c>
      <c r="J83" s="28" t="n">
        <f aca="false">F83/$E$1</f>
        <v>0.00349268857271906</v>
      </c>
    </row>
    <row r="84" customFormat="false" ht="13.8" hidden="false" customHeight="false" outlineLevel="0" collapsed="false">
      <c r="A84" s="23" t="n">
        <v>81</v>
      </c>
      <c r="B84" s="24" t="s">
        <v>245</v>
      </c>
      <c r="C84" s="24" t="s">
        <v>246</v>
      </c>
      <c r="E84" s="25" t="n">
        <v>1969</v>
      </c>
      <c r="F84" s="29" t="s">
        <v>247</v>
      </c>
      <c r="G84" s="27" t="s">
        <v>40</v>
      </c>
      <c r="H84" s="23" t="n">
        <v>18</v>
      </c>
      <c r="I84" s="23" t="n">
        <v>58</v>
      </c>
      <c r="J84" s="28" t="n">
        <f aca="false">F84/$E$1</f>
        <v>0.00349776987353207</v>
      </c>
    </row>
    <row r="85" customFormat="false" ht="13.8" hidden="false" customHeight="false" outlineLevel="0" collapsed="false">
      <c r="A85" s="23" t="n">
        <v>82</v>
      </c>
      <c r="B85" s="24" t="s">
        <v>248</v>
      </c>
      <c r="C85" s="24" t="s">
        <v>249</v>
      </c>
      <c r="E85" s="25" t="n">
        <v>2002</v>
      </c>
      <c r="F85" s="29" t="s">
        <v>250</v>
      </c>
      <c r="G85" s="27" t="s">
        <v>50</v>
      </c>
      <c r="H85" s="23" t="n">
        <v>5</v>
      </c>
      <c r="I85" s="23" t="n">
        <v>297</v>
      </c>
      <c r="J85" s="28" t="n">
        <f aca="false">F85/$E$1</f>
        <v>0.00350002822944896</v>
      </c>
    </row>
    <row r="86" customFormat="false" ht="13.8" hidden="false" customHeight="false" outlineLevel="0" collapsed="false">
      <c r="A86" s="23" t="n">
        <v>83</v>
      </c>
      <c r="B86" s="24" t="s">
        <v>251</v>
      </c>
      <c r="C86" s="24" t="s">
        <v>252</v>
      </c>
      <c r="E86" s="25" t="n">
        <v>1967</v>
      </c>
      <c r="F86" s="29" t="s">
        <v>253</v>
      </c>
      <c r="G86" s="27" t="s">
        <v>40</v>
      </c>
      <c r="H86" s="23" t="n">
        <v>19</v>
      </c>
      <c r="I86" s="23" t="n">
        <v>281</v>
      </c>
      <c r="J86" s="28" t="n">
        <f aca="false">F86/$E$1</f>
        <v>0.00350172199638663</v>
      </c>
    </row>
    <row r="87" customFormat="false" ht="13.8" hidden="false" customHeight="false" outlineLevel="0" collapsed="false">
      <c r="A87" s="23" t="n">
        <v>84</v>
      </c>
      <c r="B87" s="24" t="s">
        <v>254</v>
      </c>
      <c r="C87" s="24" t="s">
        <v>24</v>
      </c>
      <c r="E87" s="25" t="n">
        <v>1966</v>
      </c>
      <c r="F87" s="29" t="s">
        <v>255</v>
      </c>
      <c r="G87" s="27" t="s">
        <v>54</v>
      </c>
      <c r="H87" s="23" t="n">
        <v>13</v>
      </c>
      <c r="I87" s="23" t="n">
        <v>176</v>
      </c>
      <c r="J87" s="28" t="n">
        <f aca="false">F87/$E$1</f>
        <v>0.00350256887985547</v>
      </c>
    </row>
    <row r="88" customFormat="false" ht="13.8" hidden="false" customHeight="false" outlineLevel="0" collapsed="false">
      <c r="A88" s="23" t="n">
        <v>85</v>
      </c>
      <c r="B88" s="24" t="s">
        <v>256</v>
      </c>
      <c r="C88" s="24" t="s">
        <v>78</v>
      </c>
      <c r="E88" s="25" t="n">
        <v>1968</v>
      </c>
      <c r="F88" s="29" t="s">
        <v>257</v>
      </c>
      <c r="G88" s="27" t="s">
        <v>40</v>
      </c>
      <c r="H88" s="23" t="n">
        <v>20</v>
      </c>
      <c r="I88" s="23" t="n">
        <v>140</v>
      </c>
      <c r="J88" s="28" t="n">
        <f aca="false">F88/$E$1</f>
        <v>0.00350369805781391</v>
      </c>
    </row>
    <row r="89" customFormat="false" ht="13.8" hidden="false" customHeight="false" outlineLevel="0" collapsed="false">
      <c r="A89" s="23" t="n">
        <v>86</v>
      </c>
      <c r="B89" s="24" t="s">
        <v>258</v>
      </c>
      <c r="C89" s="24" t="s">
        <v>259</v>
      </c>
      <c r="E89" s="25" t="n">
        <v>1971</v>
      </c>
      <c r="F89" s="29" t="s">
        <v>260</v>
      </c>
      <c r="G89" s="27" t="s">
        <v>40</v>
      </c>
      <c r="H89" s="23" t="n">
        <v>21</v>
      </c>
      <c r="I89" s="23" t="n">
        <v>306</v>
      </c>
      <c r="J89" s="28" t="n">
        <f aca="false">F89/$E$1</f>
        <v>0.00350553297199639</v>
      </c>
    </row>
    <row r="90" customFormat="false" ht="13.8" hidden="false" customHeight="false" outlineLevel="0" collapsed="false">
      <c r="A90" s="23" t="n">
        <v>87</v>
      </c>
      <c r="B90" s="24" t="s">
        <v>261</v>
      </c>
      <c r="C90" s="24" t="s">
        <v>262</v>
      </c>
      <c r="E90" s="25" t="n">
        <v>1963</v>
      </c>
      <c r="F90" s="29" t="s">
        <v>263</v>
      </c>
      <c r="G90" s="27" t="s">
        <v>54</v>
      </c>
      <c r="H90" s="23" t="n">
        <v>14</v>
      </c>
      <c r="I90" s="23" t="n">
        <v>244</v>
      </c>
      <c r="J90" s="28" t="n">
        <f aca="false">F90/$E$1</f>
        <v>0.00350877935862692</v>
      </c>
    </row>
    <row r="91" customFormat="false" ht="13.8" hidden="false" customHeight="false" outlineLevel="0" collapsed="false">
      <c r="A91" s="23" t="n">
        <v>88</v>
      </c>
      <c r="B91" s="24" t="s">
        <v>264</v>
      </c>
      <c r="C91" s="24" t="s">
        <v>265</v>
      </c>
      <c r="E91" s="25" t="n">
        <v>1972</v>
      </c>
      <c r="F91" s="29" t="s">
        <v>266</v>
      </c>
      <c r="G91" s="27" t="s">
        <v>221</v>
      </c>
      <c r="H91" s="23" t="n">
        <v>2</v>
      </c>
      <c r="I91" s="23" t="n">
        <v>312</v>
      </c>
      <c r="J91" s="28" t="n">
        <f aca="false">F91/$E$1</f>
        <v>0.00351188459801265</v>
      </c>
    </row>
    <row r="92" customFormat="false" ht="13.8" hidden="false" customHeight="false" outlineLevel="0" collapsed="false">
      <c r="A92" s="23" t="n">
        <v>89</v>
      </c>
      <c r="B92" s="24" t="s">
        <v>267</v>
      </c>
      <c r="C92" s="24" t="s">
        <v>72</v>
      </c>
      <c r="E92" s="25" t="n">
        <v>1955</v>
      </c>
      <c r="F92" s="29" t="s">
        <v>268</v>
      </c>
      <c r="G92" s="27" t="s">
        <v>126</v>
      </c>
      <c r="H92" s="23" t="n">
        <v>2</v>
      </c>
      <c r="I92" s="23" t="n">
        <v>128</v>
      </c>
      <c r="J92" s="28" t="n">
        <f aca="false">F92/$E$1</f>
        <v>0.00351442524841915</v>
      </c>
    </row>
    <row r="93" customFormat="false" ht="13.8" hidden="false" customHeight="false" outlineLevel="0" collapsed="false">
      <c r="A93" s="23" t="n">
        <v>90</v>
      </c>
      <c r="B93" s="24" t="s">
        <v>269</v>
      </c>
      <c r="C93" s="24" t="s">
        <v>270</v>
      </c>
      <c r="E93" s="25" t="n">
        <v>1987</v>
      </c>
      <c r="F93" s="29" t="s">
        <v>271</v>
      </c>
      <c r="G93" s="27" t="s">
        <v>26</v>
      </c>
      <c r="H93" s="23" t="n">
        <v>16</v>
      </c>
      <c r="I93" s="23" t="n">
        <v>198</v>
      </c>
      <c r="J93" s="28" t="n">
        <f aca="false">F93/$E$1</f>
        <v>0.00352134146341463</v>
      </c>
    </row>
    <row r="94" customFormat="false" ht="13.8" hidden="false" customHeight="false" outlineLevel="0" collapsed="false">
      <c r="A94" s="23" t="n">
        <v>91</v>
      </c>
      <c r="B94" s="24" t="s">
        <v>272</v>
      </c>
      <c r="C94" s="24" t="s">
        <v>273</v>
      </c>
      <c r="E94" s="25" t="n">
        <v>1953</v>
      </c>
      <c r="F94" s="29" t="s">
        <v>274</v>
      </c>
      <c r="G94" s="27" t="s">
        <v>126</v>
      </c>
      <c r="H94" s="23" t="n">
        <v>3</v>
      </c>
      <c r="I94" s="23" t="n">
        <v>315</v>
      </c>
      <c r="J94" s="28" t="n">
        <f aca="false">F94/$E$1</f>
        <v>0.00352218834688347</v>
      </c>
    </row>
    <row r="95" customFormat="false" ht="13.8" hidden="false" customHeight="false" outlineLevel="0" collapsed="false">
      <c r="A95" s="23" t="n">
        <v>92</v>
      </c>
      <c r="B95" s="24" t="s">
        <v>275</v>
      </c>
      <c r="C95" s="24" t="s">
        <v>276</v>
      </c>
      <c r="E95" s="25" t="n">
        <v>1970</v>
      </c>
      <c r="F95" s="29" t="s">
        <v>277</v>
      </c>
      <c r="G95" s="27" t="s">
        <v>40</v>
      </c>
      <c r="H95" s="23" t="n">
        <v>22</v>
      </c>
      <c r="I95" s="23" t="n">
        <v>231</v>
      </c>
      <c r="J95" s="28" t="n">
        <f aca="false">F95/$E$1</f>
        <v>0.00352402326106594</v>
      </c>
    </row>
    <row r="96" customFormat="false" ht="13.8" hidden="false" customHeight="false" outlineLevel="0" collapsed="false">
      <c r="A96" s="23" t="n">
        <v>93</v>
      </c>
      <c r="B96" s="24" t="s">
        <v>278</v>
      </c>
      <c r="C96" s="24" t="s">
        <v>24</v>
      </c>
      <c r="E96" s="25" t="n">
        <v>1990</v>
      </c>
      <c r="F96" s="29" t="s">
        <v>279</v>
      </c>
      <c r="G96" s="27" t="s">
        <v>189</v>
      </c>
      <c r="H96" s="23" t="n">
        <v>2</v>
      </c>
      <c r="I96" s="23" t="n">
        <v>184</v>
      </c>
      <c r="J96" s="28" t="n">
        <f aca="false">F96/$E$1</f>
        <v>0.00352515243902439</v>
      </c>
    </row>
    <row r="97" customFormat="false" ht="13.8" hidden="false" customHeight="false" outlineLevel="0" collapsed="false">
      <c r="A97" s="23" t="n">
        <v>94</v>
      </c>
      <c r="B97" s="24" t="s">
        <v>280</v>
      </c>
      <c r="C97" s="24" t="s">
        <v>236</v>
      </c>
      <c r="E97" s="25" t="n">
        <v>1972</v>
      </c>
      <c r="F97" s="29" t="s">
        <v>281</v>
      </c>
      <c r="G97" s="27" t="s">
        <v>221</v>
      </c>
      <c r="H97" s="23" t="n">
        <v>3</v>
      </c>
      <c r="I97" s="23" t="n">
        <v>73</v>
      </c>
      <c r="J97" s="28" t="n">
        <f aca="false">F97/$E$1</f>
        <v>0.00352684620596206</v>
      </c>
    </row>
    <row r="98" customFormat="false" ht="13.8" hidden="false" customHeight="false" outlineLevel="0" collapsed="false">
      <c r="A98" s="23" t="n">
        <v>95</v>
      </c>
      <c r="B98" s="24" t="s">
        <v>282</v>
      </c>
      <c r="C98" s="24" t="s">
        <v>262</v>
      </c>
      <c r="E98" s="25" t="n">
        <v>1983</v>
      </c>
      <c r="F98" s="29" t="s">
        <v>283</v>
      </c>
      <c r="G98" s="27" t="s">
        <v>37</v>
      </c>
      <c r="H98" s="23" t="n">
        <v>5</v>
      </c>
      <c r="I98" s="23" t="n">
        <v>238</v>
      </c>
      <c r="J98" s="28" t="n">
        <f aca="false">F98/$E$1</f>
        <v>0.00353390356820235</v>
      </c>
    </row>
    <row r="99" customFormat="false" ht="13.8" hidden="false" customHeight="false" outlineLevel="0" collapsed="false">
      <c r="A99" s="23" t="n">
        <v>96</v>
      </c>
      <c r="B99" s="24" t="s">
        <v>284</v>
      </c>
      <c r="C99" s="24" t="s">
        <v>285</v>
      </c>
      <c r="E99" s="25" t="n">
        <v>1978</v>
      </c>
      <c r="F99" s="29" t="s">
        <v>286</v>
      </c>
      <c r="G99" s="27" t="s">
        <v>43</v>
      </c>
      <c r="H99" s="23" t="n">
        <v>8</v>
      </c>
      <c r="I99" s="23" t="n">
        <v>209</v>
      </c>
      <c r="J99" s="28" t="n">
        <f aca="false">F99/$E$1</f>
        <v>0.00353898486901536</v>
      </c>
    </row>
    <row r="100" customFormat="false" ht="13.8" hidden="false" customHeight="false" outlineLevel="0" collapsed="false">
      <c r="A100" s="23" t="n">
        <v>97</v>
      </c>
      <c r="B100" s="24" t="s">
        <v>287</v>
      </c>
      <c r="C100" s="24" t="s">
        <v>64</v>
      </c>
      <c r="E100" s="25" t="n">
        <v>1980</v>
      </c>
      <c r="F100" s="29" t="s">
        <v>288</v>
      </c>
      <c r="G100" s="27" t="s">
        <v>43</v>
      </c>
      <c r="H100" s="23" t="n">
        <v>9</v>
      </c>
      <c r="I100" s="23" t="n">
        <v>101</v>
      </c>
      <c r="J100" s="28" t="n">
        <f aca="false">F100/$E$1</f>
        <v>0.00354223125564589</v>
      </c>
    </row>
    <row r="101" customFormat="false" ht="13.8" hidden="false" customHeight="false" outlineLevel="0" collapsed="false">
      <c r="A101" s="23" t="n">
        <v>98</v>
      </c>
      <c r="B101" s="24" t="s">
        <v>289</v>
      </c>
      <c r="C101" s="24" t="s">
        <v>64</v>
      </c>
      <c r="E101" s="25" t="n">
        <v>1979</v>
      </c>
      <c r="F101" s="29" t="s">
        <v>290</v>
      </c>
      <c r="G101" s="27" t="s">
        <v>85</v>
      </c>
      <c r="H101" s="23" t="n">
        <v>2</v>
      </c>
      <c r="I101" s="23" t="n">
        <v>96</v>
      </c>
      <c r="J101" s="28" t="n">
        <f aca="false">F101/$E$1</f>
        <v>0.0035621330171635</v>
      </c>
    </row>
    <row r="102" customFormat="false" ht="13.8" hidden="false" customHeight="false" outlineLevel="0" collapsed="false">
      <c r="A102" s="23" t="n">
        <v>99</v>
      </c>
      <c r="B102" s="24" t="s">
        <v>291</v>
      </c>
      <c r="C102" s="24" t="s">
        <v>24</v>
      </c>
      <c r="E102" s="25" t="n">
        <v>1960</v>
      </c>
      <c r="F102" s="29" t="s">
        <v>292</v>
      </c>
      <c r="G102" s="27" t="s">
        <v>293</v>
      </c>
      <c r="H102" s="23" t="n">
        <v>1</v>
      </c>
      <c r="I102" s="23" t="n">
        <v>78</v>
      </c>
      <c r="J102" s="28" t="n">
        <f aca="false">F102/$E$1</f>
        <v>0.00356904923215899</v>
      </c>
    </row>
    <row r="103" customFormat="false" ht="13.8" hidden="false" customHeight="false" outlineLevel="0" collapsed="false">
      <c r="A103" s="23" t="n">
        <v>100</v>
      </c>
      <c r="B103" s="24" t="s">
        <v>294</v>
      </c>
      <c r="C103" s="24" t="s">
        <v>165</v>
      </c>
      <c r="E103" s="25" t="n">
        <v>1952</v>
      </c>
      <c r="F103" s="29" t="s">
        <v>295</v>
      </c>
      <c r="G103" s="27" t="s">
        <v>126</v>
      </c>
      <c r="H103" s="23" t="n">
        <v>4</v>
      </c>
      <c r="I103" s="23" t="n">
        <v>82</v>
      </c>
      <c r="J103" s="28" t="n">
        <f aca="false">F103/$E$1</f>
        <v>0.00357158988256549</v>
      </c>
    </row>
    <row r="104" customFormat="false" ht="13.8" hidden="false" customHeight="false" outlineLevel="0" collapsed="false">
      <c r="A104" s="23" t="n">
        <v>101</v>
      </c>
      <c r="B104" s="24" t="s">
        <v>296</v>
      </c>
      <c r="C104" s="24" t="s">
        <v>201</v>
      </c>
      <c r="E104" s="25" t="n">
        <v>1957</v>
      </c>
      <c r="F104" s="29" t="s">
        <v>297</v>
      </c>
      <c r="G104" s="27" t="s">
        <v>17</v>
      </c>
      <c r="H104" s="23" t="n">
        <v>10</v>
      </c>
      <c r="I104" s="23" t="n">
        <v>53</v>
      </c>
      <c r="J104" s="28" t="n">
        <f aca="false">F104/$E$1</f>
        <v>0.00357794150858175</v>
      </c>
    </row>
    <row r="105" customFormat="false" ht="13.8" hidden="false" customHeight="false" outlineLevel="0" collapsed="false">
      <c r="A105" s="23" t="n">
        <v>102</v>
      </c>
      <c r="B105" s="24" t="s">
        <v>298</v>
      </c>
      <c r="C105" s="24" t="s">
        <v>72</v>
      </c>
      <c r="E105" s="25" t="n">
        <v>1976</v>
      </c>
      <c r="F105" s="29" t="s">
        <v>299</v>
      </c>
      <c r="G105" s="27" t="s">
        <v>30</v>
      </c>
      <c r="H105" s="23" t="n">
        <v>6</v>
      </c>
      <c r="I105" s="23" t="n">
        <v>124</v>
      </c>
      <c r="J105" s="28" t="n">
        <f aca="false">F105/$E$1</f>
        <v>0.00357977642276423</v>
      </c>
    </row>
    <row r="106" customFormat="false" ht="13.8" hidden="false" customHeight="false" outlineLevel="0" collapsed="false">
      <c r="A106" s="23" t="n">
        <v>103</v>
      </c>
      <c r="B106" s="24" t="s">
        <v>300</v>
      </c>
      <c r="C106" s="24" t="s">
        <v>35</v>
      </c>
      <c r="E106" s="25" t="n">
        <v>1962</v>
      </c>
      <c r="F106" s="29" t="s">
        <v>301</v>
      </c>
      <c r="G106" s="27" t="s">
        <v>54</v>
      </c>
      <c r="H106" s="23" t="n">
        <v>15</v>
      </c>
      <c r="I106" s="23" t="n">
        <v>261</v>
      </c>
      <c r="J106" s="28" t="n">
        <f aca="false">F106/$E$1</f>
        <v>0.00358612804878049</v>
      </c>
    </row>
    <row r="107" customFormat="false" ht="13.8" hidden="false" customHeight="false" outlineLevel="0" collapsed="false">
      <c r="A107" s="23" t="n">
        <v>104</v>
      </c>
      <c r="B107" s="24" t="s">
        <v>302</v>
      </c>
      <c r="C107" s="24" t="s">
        <v>81</v>
      </c>
      <c r="E107" s="25" t="n">
        <v>1966</v>
      </c>
      <c r="F107" s="29" t="s">
        <v>303</v>
      </c>
      <c r="G107" s="27" t="s">
        <v>304</v>
      </c>
      <c r="H107" s="23" t="n">
        <v>1</v>
      </c>
      <c r="I107" s="23" t="n">
        <v>159</v>
      </c>
      <c r="J107" s="28" t="n">
        <f aca="false">F107/$E$1</f>
        <v>0.00359290311653117</v>
      </c>
    </row>
    <row r="108" customFormat="false" ht="13.8" hidden="false" customHeight="false" outlineLevel="0" collapsed="false">
      <c r="A108" s="23" t="n">
        <v>105</v>
      </c>
      <c r="B108" s="24" t="s">
        <v>305</v>
      </c>
      <c r="C108" s="24" t="s">
        <v>81</v>
      </c>
      <c r="E108" s="25" t="n">
        <v>1965</v>
      </c>
      <c r="F108" s="29" t="s">
        <v>306</v>
      </c>
      <c r="G108" s="27" t="s">
        <v>54</v>
      </c>
      <c r="H108" s="23" t="n">
        <v>16</v>
      </c>
      <c r="I108" s="23" t="n">
        <v>160</v>
      </c>
      <c r="J108" s="28" t="n">
        <f aca="false">F108/$E$1</f>
        <v>0.00359332655826558</v>
      </c>
    </row>
    <row r="109" customFormat="false" ht="13.8" hidden="false" customHeight="false" outlineLevel="0" collapsed="false">
      <c r="A109" s="23" t="n">
        <v>106</v>
      </c>
      <c r="B109" s="24" t="s">
        <v>307</v>
      </c>
      <c r="C109" s="24" t="s">
        <v>308</v>
      </c>
      <c r="E109" s="25" t="n">
        <v>1955</v>
      </c>
      <c r="F109" s="29" t="s">
        <v>309</v>
      </c>
      <c r="G109" s="27" t="s">
        <v>126</v>
      </c>
      <c r="H109" s="23" t="n">
        <v>5</v>
      </c>
      <c r="I109" s="23" t="n">
        <v>92</v>
      </c>
      <c r="J109" s="28" t="n">
        <f aca="false">F109/$E$1</f>
        <v>0.00359389114724481</v>
      </c>
    </row>
    <row r="110" customFormat="false" ht="13.8" hidden="false" customHeight="false" outlineLevel="0" collapsed="false">
      <c r="A110" s="23" t="n">
        <v>107</v>
      </c>
      <c r="B110" s="24" t="s">
        <v>310</v>
      </c>
      <c r="C110" s="24" t="s">
        <v>72</v>
      </c>
      <c r="E110" s="25" t="n">
        <v>2000</v>
      </c>
      <c r="F110" s="29" t="s">
        <v>311</v>
      </c>
      <c r="G110" s="27" t="s">
        <v>50</v>
      </c>
      <c r="H110" s="23" t="n">
        <v>6</v>
      </c>
      <c r="I110" s="23" t="n">
        <v>118</v>
      </c>
      <c r="J110" s="28" t="n">
        <f aca="false">F110/$E$1</f>
        <v>0.00359756097560976</v>
      </c>
    </row>
    <row r="111" customFormat="false" ht="13.8" hidden="false" customHeight="false" outlineLevel="0" collapsed="false">
      <c r="A111" s="23" t="n">
        <v>108</v>
      </c>
      <c r="B111" s="24" t="s">
        <v>312</v>
      </c>
      <c r="C111" s="24" t="s">
        <v>64</v>
      </c>
      <c r="E111" s="25" t="n">
        <v>1986</v>
      </c>
      <c r="F111" s="29" t="s">
        <v>313</v>
      </c>
      <c r="G111" s="27" t="s">
        <v>37</v>
      </c>
      <c r="H111" s="23" t="n">
        <v>6</v>
      </c>
      <c r="I111" s="23" t="n">
        <v>103</v>
      </c>
      <c r="J111" s="28" t="n">
        <f aca="false">F111/$E$1</f>
        <v>0.0035986901535682</v>
      </c>
    </row>
    <row r="112" customFormat="false" ht="13.8" hidden="false" customHeight="false" outlineLevel="0" collapsed="false">
      <c r="A112" s="23" t="n">
        <v>109</v>
      </c>
      <c r="B112" s="24" t="s">
        <v>314</v>
      </c>
      <c r="C112" s="24" t="s">
        <v>113</v>
      </c>
      <c r="E112" s="25" t="n">
        <v>1994</v>
      </c>
      <c r="F112" s="29" t="s">
        <v>315</v>
      </c>
      <c r="G112" s="27" t="s">
        <v>26</v>
      </c>
      <c r="H112" s="23" t="n">
        <v>17</v>
      </c>
      <c r="I112" s="23" t="n">
        <v>213</v>
      </c>
      <c r="J112" s="28" t="n">
        <f aca="false">F112/$E$1</f>
        <v>0.00360758242999097</v>
      </c>
    </row>
    <row r="113" customFormat="false" ht="13.8" hidden="false" customHeight="false" outlineLevel="0" collapsed="false">
      <c r="A113" s="23" t="n">
        <v>110</v>
      </c>
      <c r="B113" s="24" t="s">
        <v>316</v>
      </c>
      <c r="C113" s="24" t="s">
        <v>64</v>
      </c>
      <c r="E113" s="25" t="n">
        <v>1975</v>
      </c>
      <c r="F113" s="29" t="s">
        <v>317</v>
      </c>
      <c r="G113" s="27" t="s">
        <v>221</v>
      </c>
      <c r="H113" s="23" t="n">
        <v>4</v>
      </c>
      <c r="I113" s="23" t="n">
        <v>145</v>
      </c>
      <c r="J113" s="28" t="n">
        <f aca="false">F113/$E$1</f>
        <v>0.00360913504968383</v>
      </c>
    </row>
    <row r="114" customFormat="false" ht="13.8" hidden="false" customHeight="false" outlineLevel="0" collapsed="false">
      <c r="A114" s="23" t="n">
        <v>111</v>
      </c>
      <c r="B114" s="24" t="s">
        <v>318</v>
      </c>
      <c r="C114" s="24" t="s">
        <v>319</v>
      </c>
      <c r="E114" s="25" t="n">
        <v>1967</v>
      </c>
      <c r="F114" s="29" t="s">
        <v>320</v>
      </c>
      <c r="G114" s="27" t="s">
        <v>40</v>
      </c>
      <c r="H114" s="23" t="n">
        <v>23</v>
      </c>
      <c r="I114" s="23" t="n">
        <v>316</v>
      </c>
      <c r="J114" s="28" t="n">
        <f aca="false">F114/$E$1</f>
        <v>0.00361718044263776</v>
      </c>
    </row>
    <row r="115" customFormat="false" ht="13.8" hidden="false" customHeight="false" outlineLevel="0" collapsed="false">
      <c r="A115" s="23" t="n">
        <v>112</v>
      </c>
      <c r="B115" s="24" t="s">
        <v>321</v>
      </c>
      <c r="C115" s="24" t="s">
        <v>48</v>
      </c>
      <c r="E115" s="25" t="n">
        <v>1958</v>
      </c>
      <c r="F115" s="29" t="s">
        <v>322</v>
      </c>
      <c r="G115" s="27" t="s">
        <v>17</v>
      </c>
      <c r="H115" s="23" t="n">
        <v>11</v>
      </c>
      <c r="I115" s="23" t="n">
        <v>243</v>
      </c>
      <c r="J115" s="28" t="n">
        <f aca="false">F115/$E$1</f>
        <v>0.00361845076784101</v>
      </c>
    </row>
    <row r="116" customFormat="false" ht="13.8" hidden="false" customHeight="false" outlineLevel="0" collapsed="false">
      <c r="A116" s="23" t="n">
        <v>113</v>
      </c>
      <c r="B116" s="24" t="s">
        <v>323</v>
      </c>
      <c r="C116" s="24" t="s">
        <v>324</v>
      </c>
      <c r="E116" s="25" t="n">
        <v>1965</v>
      </c>
      <c r="F116" s="29" t="s">
        <v>325</v>
      </c>
      <c r="G116" s="27" t="s">
        <v>54</v>
      </c>
      <c r="H116" s="23" t="n">
        <v>17</v>
      </c>
      <c r="I116" s="23" t="n">
        <v>277</v>
      </c>
      <c r="J116" s="28" t="n">
        <f aca="false">F116/$E$1</f>
        <v>0.00361929765130985</v>
      </c>
    </row>
    <row r="117" customFormat="false" ht="13.8" hidden="false" customHeight="false" outlineLevel="0" collapsed="false">
      <c r="A117" s="23" t="n">
        <v>114</v>
      </c>
      <c r="B117" s="24" t="s">
        <v>326</v>
      </c>
      <c r="C117" s="24" t="s">
        <v>285</v>
      </c>
      <c r="E117" s="25" t="n">
        <v>1958</v>
      </c>
      <c r="F117" s="29" t="s">
        <v>327</v>
      </c>
      <c r="G117" s="27" t="s">
        <v>17</v>
      </c>
      <c r="H117" s="23" t="n">
        <v>12</v>
      </c>
      <c r="I117" s="23" t="n">
        <v>180</v>
      </c>
      <c r="J117" s="28" t="n">
        <f aca="false">F117/$E$1</f>
        <v>0.00362155600722674</v>
      </c>
    </row>
    <row r="118" customFormat="false" ht="13.8" hidden="false" customHeight="false" outlineLevel="0" collapsed="false">
      <c r="A118" s="23" t="n">
        <v>115</v>
      </c>
      <c r="B118" s="24" t="s">
        <v>328</v>
      </c>
      <c r="C118" s="24" t="s">
        <v>329</v>
      </c>
      <c r="E118" s="25" t="n">
        <v>1954</v>
      </c>
      <c r="F118" s="29" t="s">
        <v>330</v>
      </c>
      <c r="G118" s="27" t="s">
        <v>126</v>
      </c>
      <c r="H118" s="23" t="n">
        <v>6</v>
      </c>
      <c r="I118" s="23" t="n">
        <v>80</v>
      </c>
      <c r="J118" s="28" t="n">
        <f aca="false">F118/$E$1</f>
        <v>0.00364879742547425</v>
      </c>
    </row>
    <row r="119" customFormat="false" ht="13.8" hidden="false" customHeight="false" outlineLevel="0" collapsed="false">
      <c r="A119" s="23" t="n">
        <v>116</v>
      </c>
      <c r="B119" s="24" t="s">
        <v>331</v>
      </c>
      <c r="C119" s="24" t="s">
        <v>24</v>
      </c>
      <c r="E119" s="25" t="n">
        <v>1953</v>
      </c>
      <c r="F119" s="29" t="s">
        <v>332</v>
      </c>
      <c r="G119" s="27" t="s">
        <v>126</v>
      </c>
      <c r="H119" s="23" t="n">
        <v>7</v>
      </c>
      <c r="I119" s="23" t="n">
        <v>66</v>
      </c>
      <c r="J119" s="28" t="n">
        <f aca="false">F119/$E$1</f>
        <v>0.00366305329719964</v>
      </c>
    </row>
    <row r="120" customFormat="false" ht="13.8" hidden="false" customHeight="false" outlineLevel="0" collapsed="false">
      <c r="A120" s="23" t="n">
        <v>117</v>
      </c>
      <c r="B120" s="24" t="s">
        <v>333</v>
      </c>
      <c r="C120" s="24" t="s">
        <v>334</v>
      </c>
      <c r="E120" s="25" t="n">
        <v>2002</v>
      </c>
      <c r="F120" s="29" t="s">
        <v>335</v>
      </c>
      <c r="G120" s="27" t="s">
        <v>50</v>
      </c>
      <c r="H120" s="23" t="n">
        <v>7</v>
      </c>
      <c r="I120" s="23" t="n">
        <v>298</v>
      </c>
      <c r="J120" s="28" t="n">
        <f aca="false">F120/$E$1</f>
        <v>0.00366926377597109</v>
      </c>
    </row>
    <row r="121" customFormat="false" ht="13.8" hidden="false" customHeight="false" outlineLevel="0" collapsed="false">
      <c r="A121" s="23" t="n">
        <v>118</v>
      </c>
      <c r="B121" s="24" t="s">
        <v>336</v>
      </c>
      <c r="C121" s="24" t="s">
        <v>64</v>
      </c>
      <c r="E121" s="25" t="n">
        <v>1982</v>
      </c>
      <c r="F121" s="29" t="s">
        <v>337</v>
      </c>
      <c r="G121" s="27" t="s">
        <v>338</v>
      </c>
      <c r="H121" s="23" t="n">
        <v>1</v>
      </c>
      <c r="I121" s="23" t="n">
        <v>108</v>
      </c>
      <c r="J121" s="28" t="n">
        <f aca="false">F121/$E$1</f>
        <v>0.00366996951219512</v>
      </c>
    </row>
    <row r="122" customFormat="false" ht="13.8" hidden="false" customHeight="false" outlineLevel="0" collapsed="false">
      <c r="A122" s="23" t="n">
        <v>119</v>
      </c>
      <c r="B122" s="24" t="s">
        <v>339</v>
      </c>
      <c r="C122" s="24" t="s">
        <v>52</v>
      </c>
      <c r="E122" s="25" t="n">
        <v>1956</v>
      </c>
      <c r="F122" s="29" t="s">
        <v>340</v>
      </c>
      <c r="G122" s="27" t="s">
        <v>126</v>
      </c>
      <c r="H122" s="23" t="n">
        <v>8</v>
      </c>
      <c r="I122" s="23" t="n">
        <v>190</v>
      </c>
      <c r="J122" s="28" t="n">
        <f aca="false">F122/$E$1</f>
        <v>0.00368704832881662</v>
      </c>
    </row>
    <row r="123" customFormat="false" ht="13.8" hidden="false" customHeight="false" outlineLevel="0" collapsed="false">
      <c r="A123" s="23" t="n">
        <v>120</v>
      </c>
      <c r="B123" s="24" t="s">
        <v>341</v>
      </c>
      <c r="C123" s="24" t="s">
        <v>113</v>
      </c>
      <c r="E123" s="25" t="n">
        <v>1957</v>
      </c>
      <c r="F123" s="29" t="s">
        <v>342</v>
      </c>
      <c r="G123" s="27" t="s">
        <v>17</v>
      </c>
      <c r="H123" s="23" t="n">
        <v>13</v>
      </c>
      <c r="I123" s="23" t="n">
        <v>217</v>
      </c>
      <c r="J123" s="28" t="n">
        <f aca="false">F123/$E$1</f>
        <v>0.00369594060523939</v>
      </c>
    </row>
    <row r="124" customFormat="false" ht="13.8" hidden="false" customHeight="false" outlineLevel="0" collapsed="false">
      <c r="A124" s="23" t="n">
        <v>121</v>
      </c>
      <c r="B124" s="24" t="s">
        <v>343</v>
      </c>
      <c r="C124" s="24" t="s">
        <v>344</v>
      </c>
      <c r="E124" s="25" t="n">
        <v>1979</v>
      </c>
      <c r="F124" s="29" t="s">
        <v>345</v>
      </c>
      <c r="G124" s="27" t="s">
        <v>43</v>
      </c>
      <c r="H124" s="23" t="n">
        <v>10</v>
      </c>
      <c r="I124" s="23" t="n">
        <v>153</v>
      </c>
      <c r="J124" s="28" t="n">
        <f aca="false">F124/$E$1</f>
        <v>0.00370949074074074</v>
      </c>
    </row>
    <row r="125" customFormat="false" ht="13.8" hidden="false" customHeight="false" outlineLevel="0" collapsed="false">
      <c r="A125" s="23" t="n">
        <v>122</v>
      </c>
      <c r="B125" s="24" t="s">
        <v>346</v>
      </c>
      <c r="C125" s="24" t="s">
        <v>347</v>
      </c>
      <c r="E125" s="25" t="n">
        <v>1952</v>
      </c>
      <c r="F125" s="29" t="s">
        <v>348</v>
      </c>
      <c r="G125" s="27" t="s">
        <v>126</v>
      </c>
      <c r="H125" s="23" t="n">
        <v>9</v>
      </c>
      <c r="I125" s="23" t="n">
        <v>193</v>
      </c>
      <c r="J125" s="28" t="n">
        <f aca="false">F125/$E$1</f>
        <v>0.00371160794941283</v>
      </c>
    </row>
    <row r="126" customFormat="false" ht="13.8" hidden="false" customHeight="false" outlineLevel="0" collapsed="false">
      <c r="A126" s="23" t="n">
        <v>123</v>
      </c>
      <c r="B126" s="24" t="s">
        <v>349</v>
      </c>
      <c r="C126" s="24" t="s">
        <v>78</v>
      </c>
      <c r="E126" s="25" t="n">
        <v>1984</v>
      </c>
      <c r="F126" s="29" t="s">
        <v>350</v>
      </c>
      <c r="G126" s="27" t="s">
        <v>338</v>
      </c>
      <c r="H126" s="23" t="n">
        <v>2</v>
      </c>
      <c r="I126" s="23" t="n">
        <v>134</v>
      </c>
      <c r="J126" s="28" t="n">
        <f aca="false">F126/$E$1</f>
        <v>0.00371541892502258</v>
      </c>
    </row>
    <row r="127" customFormat="false" ht="13.8" hidden="false" customHeight="false" outlineLevel="0" collapsed="false">
      <c r="A127" s="23" t="n">
        <v>124</v>
      </c>
      <c r="B127" s="24" t="s">
        <v>351</v>
      </c>
      <c r="C127" s="24" t="s">
        <v>64</v>
      </c>
      <c r="E127" s="25" t="n">
        <v>1978</v>
      </c>
      <c r="F127" s="29" t="s">
        <v>352</v>
      </c>
      <c r="G127" s="27" t="s">
        <v>85</v>
      </c>
      <c r="H127" s="23" t="n">
        <v>3</v>
      </c>
      <c r="I127" s="23" t="n">
        <v>98</v>
      </c>
      <c r="J127" s="28" t="n">
        <f aca="false">F127/$E$1</f>
        <v>0.00371866531165312</v>
      </c>
    </row>
    <row r="128" customFormat="false" ht="13.8" hidden="false" customHeight="false" outlineLevel="0" collapsed="false">
      <c r="A128" s="23" t="n">
        <v>125</v>
      </c>
      <c r="B128" s="24" t="s">
        <v>353</v>
      </c>
      <c r="C128" s="24" t="s">
        <v>354</v>
      </c>
      <c r="E128" s="25" t="n">
        <v>1960</v>
      </c>
      <c r="F128" s="29" t="s">
        <v>355</v>
      </c>
      <c r="G128" s="27" t="s">
        <v>17</v>
      </c>
      <c r="H128" s="23" t="n">
        <v>14</v>
      </c>
      <c r="I128" s="23" t="n">
        <v>130</v>
      </c>
      <c r="J128" s="28" t="n">
        <f aca="false">F128/$E$1</f>
        <v>0.00372544037940379</v>
      </c>
    </row>
    <row r="129" customFormat="false" ht="13.8" hidden="false" customHeight="false" outlineLevel="0" collapsed="false">
      <c r="A129" s="23" t="n">
        <v>126</v>
      </c>
      <c r="B129" s="24" t="s">
        <v>356</v>
      </c>
      <c r="C129" s="24" t="s">
        <v>357</v>
      </c>
      <c r="E129" s="25" t="n">
        <v>1959</v>
      </c>
      <c r="F129" s="29" t="s">
        <v>358</v>
      </c>
      <c r="G129" s="27" t="s">
        <v>293</v>
      </c>
      <c r="H129" s="23" t="n">
        <v>2</v>
      </c>
      <c r="I129" s="23" t="n">
        <v>88</v>
      </c>
      <c r="J129" s="28" t="n">
        <f aca="false">F129/$E$1</f>
        <v>0.00373165085817525</v>
      </c>
    </row>
    <row r="130" customFormat="false" ht="13.8" hidden="false" customHeight="false" outlineLevel="0" collapsed="false">
      <c r="A130" s="23" t="n">
        <v>127</v>
      </c>
      <c r="B130" s="24" t="s">
        <v>359</v>
      </c>
      <c r="C130" s="24" t="s">
        <v>360</v>
      </c>
      <c r="E130" s="25" t="n">
        <v>1971</v>
      </c>
      <c r="F130" s="29" t="s">
        <v>361</v>
      </c>
      <c r="G130" s="27" t="s">
        <v>40</v>
      </c>
      <c r="H130" s="23" t="n">
        <v>24</v>
      </c>
      <c r="I130" s="23" t="n">
        <v>322</v>
      </c>
      <c r="J130" s="28" t="n">
        <f aca="false">F130/$E$1</f>
        <v>0.00374237804878049</v>
      </c>
    </row>
    <row r="131" customFormat="false" ht="13.8" hidden="false" customHeight="false" outlineLevel="0" collapsed="false">
      <c r="A131" s="23" t="n">
        <v>128</v>
      </c>
      <c r="B131" s="24" t="s">
        <v>362</v>
      </c>
      <c r="C131" s="24" t="s">
        <v>363</v>
      </c>
      <c r="E131" s="25" t="n">
        <v>1965</v>
      </c>
      <c r="F131" s="29" t="s">
        <v>364</v>
      </c>
      <c r="G131" s="27" t="s">
        <v>304</v>
      </c>
      <c r="H131" s="23" t="n">
        <v>2</v>
      </c>
      <c r="I131" s="23" t="n">
        <v>55</v>
      </c>
      <c r="J131" s="28" t="n">
        <f aca="false">F131/$E$1</f>
        <v>0.0037452009936766</v>
      </c>
    </row>
    <row r="132" customFormat="false" ht="13.8" hidden="false" customHeight="false" outlineLevel="0" collapsed="false">
      <c r="A132" s="23" t="n">
        <v>129</v>
      </c>
      <c r="B132" s="24" t="s">
        <v>365</v>
      </c>
      <c r="C132" s="24" t="s">
        <v>366</v>
      </c>
      <c r="E132" s="25" t="n">
        <v>1958</v>
      </c>
      <c r="F132" s="29" t="s">
        <v>367</v>
      </c>
      <c r="G132" s="27" t="s">
        <v>17</v>
      </c>
      <c r="H132" s="23" t="n">
        <v>15</v>
      </c>
      <c r="I132" s="23" t="n">
        <v>248</v>
      </c>
      <c r="J132" s="28" t="n">
        <f aca="false">F132/$E$1</f>
        <v>0.00374915311653117</v>
      </c>
    </row>
    <row r="133" customFormat="false" ht="13.8" hidden="false" customHeight="false" outlineLevel="0" collapsed="false">
      <c r="A133" s="23" t="n">
        <v>130</v>
      </c>
      <c r="B133" s="24" t="s">
        <v>368</v>
      </c>
      <c r="C133" s="24" t="s">
        <v>369</v>
      </c>
      <c r="E133" s="25" t="n">
        <v>1970</v>
      </c>
      <c r="F133" s="29" t="s">
        <v>370</v>
      </c>
      <c r="G133" s="27" t="s">
        <v>40</v>
      </c>
      <c r="H133" s="23" t="n">
        <v>25</v>
      </c>
      <c r="I133" s="23" t="n">
        <v>287</v>
      </c>
      <c r="J133" s="28" t="n">
        <f aca="false">F133/$E$1</f>
        <v>0.00375296409214092</v>
      </c>
    </row>
    <row r="134" customFormat="false" ht="13.8" hidden="false" customHeight="false" outlineLevel="0" collapsed="false">
      <c r="A134" s="23" t="n">
        <v>131</v>
      </c>
      <c r="B134" s="24" t="s">
        <v>371</v>
      </c>
      <c r="C134" s="24" t="s">
        <v>372</v>
      </c>
      <c r="E134" s="25" t="n">
        <v>1962</v>
      </c>
      <c r="F134" s="29" t="s">
        <v>373</v>
      </c>
      <c r="G134" s="27" t="s">
        <v>54</v>
      </c>
      <c r="H134" s="23" t="n">
        <v>18</v>
      </c>
      <c r="I134" s="23" t="n">
        <v>239</v>
      </c>
      <c r="J134" s="28" t="n">
        <f aca="false">F134/$E$1</f>
        <v>0.00375705736224029</v>
      </c>
    </row>
    <row r="135" customFormat="false" ht="13.8" hidden="false" customHeight="false" outlineLevel="0" collapsed="false">
      <c r="A135" s="23" t="n">
        <v>132</v>
      </c>
      <c r="B135" s="24" t="s">
        <v>374</v>
      </c>
      <c r="C135" s="24" t="s">
        <v>78</v>
      </c>
      <c r="E135" s="25" t="n">
        <v>1968</v>
      </c>
      <c r="F135" s="29" t="s">
        <v>375</v>
      </c>
      <c r="G135" s="27" t="s">
        <v>21</v>
      </c>
      <c r="H135" s="23" t="n">
        <v>2</v>
      </c>
      <c r="I135" s="23" t="n">
        <v>137</v>
      </c>
      <c r="J135" s="28" t="n">
        <f aca="false">F135/$E$1</f>
        <v>0.00376157407407407</v>
      </c>
    </row>
    <row r="136" customFormat="false" ht="13.8" hidden="false" customHeight="false" outlineLevel="0" collapsed="false">
      <c r="A136" s="23" t="n">
        <v>133</v>
      </c>
      <c r="B136" s="24" t="s">
        <v>376</v>
      </c>
      <c r="C136" s="24" t="s">
        <v>377</v>
      </c>
      <c r="E136" s="25" t="n">
        <v>1988</v>
      </c>
      <c r="F136" s="29" t="s">
        <v>378</v>
      </c>
      <c r="G136" s="27" t="s">
        <v>189</v>
      </c>
      <c r="H136" s="23" t="n">
        <v>3</v>
      </c>
      <c r="I136" s="23" t="n">
        <v>265</v>
      </c>
      <c r="J136" s="28" t="n">
        <f aca="false">F136/$E$1</f>
        <v>0.00376326784101174</v>
      </c>
    </row>
    <row r="137" customFormat="false" ht="13.8" hidden="false" customHeight="false" outlineLevel="0" collapsed="false">
      <c r="A137" s="23" t="n">
        <v>134</v>
      </c>
      <c r="B137" s="24" t="s">
        <v>379</v>
      </c>
      <c r="C137" s="24" t="s">
        <v>64</v>
      </c>
      <c r="E137" s="25" t="n">
        <v>1968</v>
      </c>
      <c r="F137" s="29" t="s">
        <v>380</v>
      </c>
      <c r="G137" s="27" t="s">
        <v>40</v>
      </c>
      <c r="H137" s="23" t="n">
        <v>26</v>
      </c>
      <c r="I137" s="23" t="n">
        <v>109</v>
      </c>
      <c r="J137" s="28" t="n">
        <f aca="false">F137/$E$1</f>
        <v>0.0037646793134598</v>
      </c>
    </row>
    <row r="138" customFormat="false" ht="13.8" hidden="false" customHeight="false" outlineLevel="0" collapsed="false">
      <c r="A138" s="23" t="n">
        <v>135</v>
      </c>
      <c r="B138" s="24" t="s">
        <v>381</v>
      </c>
      <c r="C138" s="24" t="s">
        <v>382</v>
      </c>
      <c r="E138" s="25" t="n">
        <v>1973</v>
      </c>
      <c r="F138" s="29" t="s">
        <v>383</v>
      </c>
      <c r="G138" s="27" t="s">
        <v>30</v>
      </c>
      <c r="H138" s="23" t="n">
        <v>7</v>
      </c>
      <c r="I138" s="23" t="n">
        <v>170</v>
      </c>
      <c r="J138" s="28" t="n">
        <f aca="false">F138/$E$1</f>
        <v>0.00376594963866305</v>
      </c>
    </row>
    <row r="139" customFormat="false" ht="13.8" hidden="false" customHeight="false" outlineLevel="0" collapsed="false">
      <c r="A139" s="23" t="n">
        <v>136</v>
      </c>
      <c r="B139" s="24" t="s">
        <v>384</v>
      </c>
      <c r="C139" s="24" t="s">
        <v>96</v>
      </c>
      <c r="E139" s="25" t="n">
        <v>2000</v>
      </c>
      <c r="F139" s="29" t="s">
        <v>385</v>
      </c>
      <c r="G139" s="27" t="s">
        <v>50</v>
      </c>
      <c r="H139" s="23" t="n">
        <v>8</v>
      </c>
      <c r="I139" s="23" t="n">
        <v>253</v>
      </c>
      <c r="J139" s="28" t="n">
        <f aca="false">F139/$E$1</f>
        <v>0.0037670788166215</v>
      </c>
    </row>
    <row r="140" customFormat="false" ht="13.8" hidden="false" customHeight="false" outlineLevel="0" collapsed="false">
      <c r="A140" s="23" t="n">
        <v>137</v>
      </c>
      <c r="B140" s="24" t="s">
        <v>386</v>
      </c>
      <c r="C140" s="24" t="s">
        <v>387</v>
      </c>
      <c r="E140" s="25" t="n">
        <v>1962</v>
      </c>
      <c r="F140" s="29" t="s">
        <v>388</v>
      </c>
      <c r="G140" s="27" t="s">
        <v>54</v>
      </c>
      <c r="H140" s="23" t="n">
        <v>19</v>
      </c>
      <c r="I140" s="23" t="n">
        <v>31</v>
      </c>
      <c r="J140" s="28" t="n">
        <f aca="false">F140/$E$1</f>
        <v>0.00377173667570009</v>
      </c>
    </row>
    <row r="141" customFormat="false" ht="13.8" hidden="false" customHeight="false" outlineLevel="0" collapsed="false">
      <c r="A141" s="23" t="n">
        <v>138</v>
      </c>
      <c r="B141" s="24" t="s">
        <v>389</v>
      </c>
      <c r="C141" s="24" t="s">
        <v>390</v>
      </c>
      <c r="E141" s="25" t="n">
        <v>1962</v>
      </c>
      <c r="F141" s="29" t="s">
        <v>391</v>
      </c>
      <c r="G141" s="27" t="s">
        <v>54</v>
      </c>
      <c r="H141" s="23" t="n">
        <v>20</v>
      </c>
      <c r="I141" s="23" t="n">
        <v>27</v>
      </c>
      <c r="J141" s="28" t="n">
        <f aca="false">F141/$E$1</f>
        <v>0.00377710027100271</v>
      </c>
    </row>
    <row r="142" customFormat="false" ht="13.8" hidden="false" customHeight="false" outlineLevel="0" collapsed="false">
      <c r="A142" s="23" t="n">
        <v>139</v>
      </c>
      <c r="B142" s="24" t="s">
        <v>392</v>
      </c>
      <c r="C142" s="24" t="s">
        <v>48</v>
      </c>
      <c r="E142" s="25" t="n">
        <v>1959</v>
      </c>
      <c r="F142" s="29" t="s">
        <v>393</v>
      </c>
      <c r="G142" s="27" t="s">
        <v>293</v>
      </c>
      <c r="H142" s="23" t="n">
        <v>3</v>
      </c>
      <c r="I142" s="23" t="n">
        <v>133</v>
      </c>
      <c r="J142" s="28" t="n">
        <f aca="false">F142/$E$1</f>
        <v>0.00378077009936766</v>
      </c>
    </row>
    <row r="143" customFormat="false" ht="13.8" hidden="false" customHeight="false" outlineLevel="0" collapsed="false">
      <c r="A143" s="23" t="n">
        <v>140</v>
      </c>
      <c r="B143" s="24" t="s">
        <v>394</v>
      </c>
      <c r="C143" s="24" t="s">
        <v>48</v>
      </c>
      <c r="E143" s="25" t="n">
        <v>1944</v>
      </c>
      <c r="F143" s="29" t="s">
        <v>395</v>
      </c>
      <c r="G143" s="27" t="s">
        <v>396</v>
      </c>
      <c r="H143" s="23" t="n">
        <v>1</v>
      </c>
      <c r="I143" s="23" t="n">
        <v>246</v>
      </c>
      <c r="J143" s="28" t="n">
        <f aca="false">F143/$E$1</f>
        <v>0.00378994467028004</v>
      </c>
    </row>
    <row r="144" customFormat="false" ht="13.8" hidden="false" customHeight="false" outlineLevel="0" collapsed="false">
      <c r="A144" s="23" t="n">
        <v>141</v>
      </c>
      <c r="B144" s="24" t="s">
        <v>397</v>
      </c>
      <c r="C144" s="24"/>
      <c r="E144" s="25" t="n">
        <v>1976</v>
      </c>
      <c r="F144" s="29" t="s">
        <v>398</v>
      </c>
      <c r="G144" s="27" t="s">
        <v>30</v>
      </c>
      <c r="H144" s="23" t="n">
        <v>8</v>
      </c>
      <c r="I144" s="23" t="n">
        <v>323</v>
      </c>
      <c r="J144" s="28" t="n">
        <f aca="false">F144/$E$1</f>
        <v>0.00379361449864499</v>
      </c>
    </row>
    <row r="145" customFormat="false" ht="13.8" hidden="false" customHeight="false" outlineLevel="0" collapsed="false">
      <c r="A145" s="23" t="n">
        <v>142</v>
      </c>
      <c r="B145" s="24" t="s">
        <v>399</v>
      </c>
      <c r="C145" s="24" t="s">
        <v>400</v>
      </c>
      <c r="E145" s="25" t="n">
        <v>1963</v>
      </c>
      <c r="F145" s="29" t="s">
        <v>401</v>
      </c>
      <c r="G145" s="27" t="s">
        <v>54</v>
      </c>
      <c r="H145" s="23" t="n">
        <v>21</v>
      </c>
      <c r="I145" s="23" t="n">
        <v>241</v>
      </c>
      <c r="J145" s="28" t="n">
        <f aca="false">F145/$E$1</f>
        <v>0.0037964374435411</v>
      </c>
    </row>
    <row r="146" customFormat="false" ht="13.8" hidden="false" customHeight="false" outlineLevel="0" collapsed="false">
      <c r="A146" s="23" t="n">
        <v>143</v>
      </c>
      <c r="B146" s="24" t="s">
        <v>402</v>
      </c>
      <c r="C146" s="24" t="s">
        <v>403</v>
      </c>
      <c r="E146" s="25" t="n">
        <v>1965</v>
      </c>
      <c r="F146" s="29" t="s">
        <v>404</v>
      </c>
      <c r="G146" s="27" t="s">
        <v>54</v>
      </c>
      <c r="H146" s="23" t="n">
        <v>22</v>
      </c>
      <c r="I146" s="23" t="n">
        <v>310</v>
      </c>
      <c r="J146" s="28" t="n">
        <f aca="false">F146/$E$1</f>
        <v>0.0038036359530262</v>
      </c>
    </row>
    <row r="147" customFormat="false" ht="13.8" hidden="false" customHeight="false" outlineLevel="0" collapsed="false">
      <c r="A147" s="23" t="n">
        <v>144</v>
      </c>
      <c r="B147" s="24" t="s">
        <v>405</v>
      </c>
      <c r="C147" s="24" t="s">
        <v>81</v>
      </c>
      <c r="E147" s="25" t="n">
        <v>1975</v>
      </c>
      <c r="F147" s="29" t="s">
        <v>406</v>
      </c>
      <c r="G147" s="27" t="s">
        <v>221</v>
      </c>
      <c r="H147" s="23" t="n">
        <v>5</v>
      </c>
      <c r="I147" s="23" t="n">
        <v>156</v>
      </c>
      <c r="J147" s="28" t="n">
        <f aca="false">F147/$E$1</f>
        <v>0.00380532971996387</v>
      </c>
    </row>
    <row r="148" customFormat="false" ht="13.8" hidden="false" customHeight="false" outlineLevel="0" collapsed="false">
      <c r="A148" s="23" t="n">
        <v>145</v>
      </c>
      <c r="B148" s="24" t="s">
        <v>407</v>
      </c>
      <c r="C148" s="24" t="s">
        <v>408</v>
      </c>
      <c r="E148" s="25" t="n">
        <v>1975</v>
      </c>
      <c r="F148" s="29" t="s">
        <v>409</v>
      </c>
      <c r="G148" s="27" t="s">
        <v>30</v>
      </c>
      <c r="H148" s="23" t="n">
        <v>9</v>
      </c>
      <c r="I148" s="23" t="n">
        <v>331</v>
      </c>
      <c r="J148" s="28" t="n">
        <f aca="false">F148/$E$1</f>
        <v>0.00380956413730804</v>
      </c>
    </row>
    <row r="149" customFormat="false" ht="13.8" hidden="false" customHeight="false" outlineLevel="0" collapsed="false">
      <c r="A149" s="23" t="n">
        <v>146</v>
      </c>
      <c r="B149" s="24" t="s">
        <v>410</v>
      </c>
      <c r="C149" s="24" t="s">
        <v>411</v>
      </c>
      <c r="E149" s="25" t="n">
        <v>1968</v>
      </c>
      <c r="F149" s="29" t="s">
        <v>412</v>
      </c>
      <c r="G149" s="27" t="s">
        <v>40</v>
      </c>
      <c r="H149" s="23" t="n">
        <v>27</v>
      </c>
      <c r="I149" s="23" t="n">
        <v>347</v>
      </c>
      <c r="J149" s="28" t="n">
        <f aca="false">F149/$E$1</f>
        <v>0.00381930329719964</v>
      </c>
    </row>
    <row r="150" customFormat="false" ht="13.8" hidden="false" customHeight="false" outlineLevel="0" collapsed="false">
      <c r="A150" s="23" t="n">
        <v>147</v>
      </c>
      <c r="B150" s="24" t="s">
        <v>413</v>
      </c>
      <c r="C150" s="24" t="s">
        <v>414</v>
      </c>
      <c r="E150" s="25" t="n">
        <v>1961</v>
      </c>
      <c r="F150" s="29" t="s">
        <v>415</v>
      </c>
      <c r="G150" s="27" t="s">
        <v>293</v>
      </c>
      <c r="H150" s="23" t="n">
        <v>4</v>
      </c>
      <c r="I150" s="23" t="n">
        <v>235</v>
      </c>
      <c r="J150" s="28" t="n">
        <f aca="false">F150/$E$1</f>
        <v>0.00382156165311653</v>
      </c>
    </row>
    <row r="151" customFormat="false" ht="13.8" hidden="false" customHeight="false" outlineLevel="0" collapsed="false">
      <c r="A151" s="23" t="n">
        <v>148</v>
      </c>
      <c r="B151" s="24" t="s">
        <v>416</v>
      </c>
      <c r="C151" s="24" t="s">
        <v>24</v>
      </c>
      <c r="E151" s="25" t="n">
        <v>1971</v>
      </c>
      <c r="F151" s="29" t="s">
        <v>417</v>
      </c>
      <c r="G151" s="27" t="s">
        <v>21</v>
      </c>
      <c r="H151" s="23" t="n">
        <v>3</v>
      </c>
      <c r="I151" s="23" t="n">
        <v>294</v>
      </c>
      <c r="J151" s="28" t="n">
        <f aca="false">F151/$E$1</f>
        <v>0.00383031278229449</v>
      </c>
    </row>
    <row r="152" customFormat="false" ht="13.8" hidden="false" customHeight="false" outlineLevel="0" collapsed="false">
      <c r="A152" s="23" t="n">
        <v>149</v>
      </c>
      <c r="B152" s="24" t="s">
        <v>418</v>
      </c>
      <c r="C152" s="24" t="s">
        <v>419</v>
      </c>
      <c r="E152" s="25" t="n">
        <v>1959</v>
      </c>
      <c r="F152" s="29" t="s">
        <v>420</v>
      </c>
      <c r="G152" s="27" t="s">
        <v>17</v>
      </c>
      <c r="H152" s="23" t="n">
        <v>16</v>
      </c>
      <c r="I152" s="23" t="n">
        <v>314</v>
      </c>
      <c r="J152" s="28" t="n">
        <f aca="false">F152/$E$1</f>
        <v>0.00383130081300813</v>
      </c>
    </row>
    <row r="153" customFormat="false" ht="13.8" hidden="false" customHeight="false" outlineLevel="0" collapsed="false">
      <c r="A153" s="23" t="n">
        <v>150</v>
      </c>
      <c r="B153" s="24" t="s">
        <v>421</v>
      </c>
      <c r="C153" s="24"/>
      <c r="E153" s="25" t="n">
        <v>1978</v>
      </c>
      <c r="F153" s="29" t="s">
        <v>422</v>
      </c>
      <c r="G153" s="27" t="s">
        <v>43</v>
      </c>
      <c r="H153" s="23" t="n">
        <v>11</v>
      </c>
      <c r="I153" s="23" t="n">
        <v>34</v>
      </c>
      <c r="J153" s="28" t="n">
        <f aca="false">F153/$E$1</f>
        <v>0.00383468834688347</v>
      </c>
    </row>
    <row r="154" customFormat="false" ht="13.8" hidden="false" customHeight="false" outlineLevel="0" collapsed="false">
      <c r="A154" s="23" t="n">
        <v>151</v>
      </c>
      <c r="B154" s="24" t="s">
        <v>423</v>
      </c>
      <c r="C154" s="24" t="s">
        <v>35</v>
      </c>
      <c r="E154" s="25" t="n">
        <v>1985</v>
      </c>
      <c r="F154" s="29" t="s">
        <v>424</v>
      </c>
      <c r="G154" s="27" t="s">
        <v>37</v>
      </c>
      <c r="H154" s="23" t="n">
        <v>7</v>
      </c>
      <c r="I154" s="23" t="n">
        <v>280</v>
      </c>
      <c r="J154" s="28" t="n">
        <f aca="false">F154/$E$1</f>
        <v>0.0038353940831075</v>
      </c>
    </row>
    <row r="155" customFormat="false" ht="13.8" hidden="false" customHeight="false" outlineLevel="0" collapsed="false">
      <c r="A155" s="23" t="n">
        <v>152</v>
      </c>
      <c r="B155" s="24" t="s">
        <v>425</v>
      </c>
      <c r="C155" s="24" t="s">
        <v>426</v>
      </c>
      <c r="E155" s="25" t="n">
        <v>1968</v>
      </c>
      <c r="F155" s="29" t="s">
        <v>427</v>
      </c>
      <c r="G155" s="27" t="s">
        <v>40</v>
      </c>
      <c r="H155" s="23" t="n">
        <v>28</v>
      </c>
      <c r="I155" s="23" t="n">
        <v>328</v>
      </c>
      <c r="J155" s="28" t="n">
        <f aca="false">F155/$E$1</f>
        <v>0.00383680555555556</v>
      </c>
    </row>
    <row r="156" customFormat="false" ht="13.8" hidden="false" customHeight="false" outlineLevel="0" collapsed="false">
      <c r="A156" s="23" t="n">
        <v>153</v>
      </c>
      <c r="B156" s="24" t="s">
        <v>428</v>
      </c>
      <c r="C156" s="24" t="s">
        <v>429</v>
      </c>
      <c r="E156" s="25" t="n">
        <v>1961</v>
      </c>
      <c r="F156" s="29" t="s">
        <v>430</v>
      </c>
      <c r="G156" s="27" t="s">
        <v>293</v>
      </c>
      <c r="H156" s="23" t="n">
        <v>5</v>
      </c>
      <c r="I156" s="23" t="n">
        <v>182</v>
      </c>
      <c r="J156" s="28" t="n">
        <f aca="false">F156/$E$1</f>
        <v>0.00383962850045167</v>
      </c>
    </row>
    <row r="157" customFormat="false" ht="13.8" hidden="false" customHeight="false" outlineLevel="0" collapsed="false">
      <c r="A157" s="23" t="n">
        <v>154</v>
      </c>
      <c r="B157" s="24" t="s">
        <v>431</v>
      </c>
      <c r="C157" s="24" t="s">
        <v>429</v>
      </c>
      <c r="E157" s="25" t="n">
        <v>1997</v>
      </c>
      <c r="F157" s="29" t="s">
        <v>432</v>
      </c>
      <c r="G157" s="27" t="s">
        <v>151</v>
      </c>
      <c r="H157" s="23" t="n">
        <v>2</v>
      </c>
      <c r="I157" s="23" t="n">
        <v>181</v>
      </c>
      <c r="J157" s="28" t="n">
        <f aca="false">F157/$E$1</f>
        <v>0.00384075767841012</v>
      </c>
    </row>
    <row r="158" customFormat="false" ht="13.8" hidden="false" customHeight="false" outlineLevel="0" collapsed="false">
      <c r="A158" s="23" t="n">
        <v>155</v>
      </c>
      <c r="B158" s="24" t="s">
        <v>433</v>
      </c>
      <c r="C158" s="24" t="s">
        <v>64</v>
      </c>
      <c r="E158" s="25" t="n">
        <v>1951</v>
      </c>
      <c r="F158" s="29" t="s">
        <v>434</v>
      </c>
      <c r="G158" s="27" t="s">
        <v>180</v>
      </c>
      <c r="H158" s="23" t="n">
        <v>2</v>
      </c>
      <c r="I158" s="23" t="n">
        <v>106</v>
      </c>
      <c r="J158" s="28" t="n">
        <f aca="false">F158/$E$1</f>
        <v>0.00384245144534779</v>
      </c>
    </row>
    <row r="159" customFormat="false" ht="13.8" hidden="false" customHeight="false" outlineLevel="0" collapsed="false">
      <c r="A159" s="23" t="n">
        <v>156</v>
      </c>
      <c r="B159" s="24" t="s">
        <v>435</v>
      </c>
      <c r="C159" s="24" t="s">
        <v>19</v>
      </c>
      <c r="E159" s="25" t="n">
        <v>1967</v>
      </c>
      <c r="F159" s="29" t="s">
        <v>436</v>
      </c>
      <c r="G159" s="27" t="s">
        <v>40</v>
      </c>
      <c r="H159" s="23" t="n">
        <v>29</v>
      </c>
      <c r="I159" s="23" t="n">
        <v>14</v>
      </c>
      <c r="J159" s="28" t="n">
        <f aca="false">F159/$E$1</f>
        <v>0.00384837962962963</v>
      </c>
    </row>
    <row r="160" customFormat="false" ht="13.8" hidden="false" customHeight="false" outlineLevel="0" collapsed="false">
      <c r="A160" s="23" t="n">
        <v>157</v>
      </c>
      <c r="B160" s="24" t="s">
        <v>437</v>
      </c>
      <c r="C160" s="24" t="s">
        <v>201</v>
      </c>
      <c r="E160" s="25" t="n">
        <v>1966</v>
      </c>
      <c r="F160" s="29" t="s">
        <v>438</v>
      </c>
      <c r="G160" s="27" t="s">
        <v>54</v>
      </c>
      <c r="H160" s="23" t="n">
        <v>23</v>
      </c>
      <c r="I160" s="23" t="n">
        <v>52</v>
      </c>
      <c r="J160" s="28" t="n">
        <f aca="false">F160/$E$1</f>
        <v>0.00385628387533875</v>
      </c>
    </row>
    <row r="161" customFormat="false" ht="13.8" hidden="false" customHeight="false" outlineLevel="0" collapsed="false">
      <c r="A161" s="23" t="n">
        <v>158</v>
      </c>
      <c r="B161" s="24" t="s">
        <v>439</v>
      </c>
      <c r="C161" s="24" t="s">
        <v>96</v>
      </c>
      <c r="E161" s="25" t="n">
        <v>1953</v>
      </c>
      <c r="F161" s="29" t="s">
        <v>440</v>
      </c>
      <c r="G161" s="27" t="s">
        <v>126</v>
      </c>
      <c r="H161" s="23" t="n">
        <v>10</v>
      </c>
      <c r="I161" s="23" t="n">
        <v>202</v>
      </c>
      <c r="J161" s="28" t="n">
        <f aca="false">F161/$E$1</f>
        <v>0.00386094173441734</v>
      </c>
    </row>
    <row r="162" customFormat="false" ht="13.8" hidden="false" customHeight="false" outlineLevel="0" collapsed="false">
      <c r="A162" s="23" t="n">
        <v>159</v>
      </c>
      <c r="B162" s="24" t="s">
        <v>441</v>
      </c>
      <c r="C162" s="24" t="s">
        <v>442</v>
      </c>
      <c r="E162" s="25" t="n">
        <v>1951</v>
      </c>
      <c r="F162" s="29" t="s">
        <v>443</v>
      </c>
      <c r="G162" s="27" t="s">
        <v>180</v>
      </c>
      <c r="H162" s="23" t="n">
        <v>3</v>
      </c>
      <c r="I162" s="23" t="n">
        <v>195</v>
      </c>
      <c r="J162" s="28" t="n">
        <f aca="false">F162/$E$1</f>
        <v>0.00386531729900632</v>
      </c>
    </row>
    <row r="163" customFormat="false" ht="13.8" hidden="false" customHeight="false" outlineLevel="0" collapsed="false">
      <c r="A163" s="23" t="n">
        <v>160</v>
      </c>
      <c r="B163" s="24" t="s">
        <v>444</v>
      </c>
      <c r="C163" s="24" t="s">
        <v>104</v>
      </c>
      <c r="E163" s="25" t="n">
        <v>1996</v>
      </c>
      <c r="F163" s="29" t="s">
        <v>445</v>
      </c>
      <c r="G163" s="27" t="s">
        <v>26</v>
      </c>
      <c r="H163" s="23" t="n">
        <v>18</v>
      </c>
      <c r="I163" s="23" t="n">
        <v>327</v>
      </c>
      <c r="J163" s="28" t="n">
        <f aca="false">F163/$E$1</f>
        <v>0.00387124548328817</v>
      </c>
    </row>
    <row r="164" customFormat="false" ht="13.8" hidden="false" customHeight="false" outlineLevel="0" collapsed="false">
      <c r="A164" s="23" t="n">
        <v>161</v>
      </c>
      <c r="B164" s="24" t="s">
        <v>446</v>
      </c>
      <c r="C164" s="24" t="s">
        <v>113</v>
      </c>
      <c r="E164" s="25" t="n">
        <v>1995</v>
      </c>
      <c r="F164" s="29" t="s">
        <v>447</v>
      </c>
      <c r="G164" s="27" t="s">
        <v>26</v>
      </c>
      <c r="H164" s="23" t="n">
        <v>19</v>
      </c>
      <c r="I164" s="23" t="n">
        <v>290</v>
      </c>
      <c r="J164" s="28" t="n">
        <f aca="false">F164/$E$1</f>
        <v>0.00387717366757001</v>
      </c>
    </row>
    <row r="165" customFormat="false" ht="13.8" hidden="false" customHeight="false" outlineLevel="0" collapsed="false">
      <c r="A165" s="23" t="n">
        <v>162</v>
      </c>
      <c r="B165" s="24" t="s">
        <v>448</v>
      </c>
      <c r="C165" s="24" t="s">
        <v>449</v>
      </c>
      <c r="E165" s="25" t="n">
        <v>1965</v>
      </c>
      <c r="F165" s="29" t="s">
        <v>450</v>
      </c>
      <c r="G165" s="27" t="s">
        <v>54</v>
      </c>
      <c r="H165" s="23" t="n">
        <v>24</v>
      </c>
      <c r="I165" s="23" t="n">
        <v>345</v>
      </c>
      <c r="J165" s="28" t="n">
        <f aca="false">F165/$E$1</f>
        <v>0.00388507791327913</v>
      </c>
    </row>
    <row r="166" customFormat="false" ht="13.8" hidden="false" customHeight="false" outlineLevel="0" collapsed="false">
      <c r="A166" s="23" t="n">
        <v>163</v>
      </c>
      <c r="B166" s="24" t="s">
        <v>451</v>
      </c>
      <c r="C166" s="24"/>
      <c r="E166" s="25" t="n">
        <v>1972</v>
      </c>
      <c r="F166" s="29" t="s">
        <v>452</v>
      </c>
      <c r="G166" s="27" t="s">
        <v>30</v>
      </c>
      <c r="H166" s="23" t="n">
        <v>10</v>
      </c>
      <c r="I166" s="23" t="n">
        <v>266</v>
      </c>
      <c r="J166" s="28" t="n">
        <f aca="false">F166/$E$1</f>
        <v>0.00388874774164408</v>
      </c>
    </row>
    <row r="167" customFormat="false" ht="13.8" hidden="false" customHeight="false" outlineLevel="0" collapsed="false">
      <c r="A167" s="23" t="n">
        <v>164</v>
      </c>
      <c r="B167" s="24" t="s">
        <v>453</v>
      </c>
      <c r="C167" s="24" t="s">
        <v>454</v>
      </c>
      <c r="E167" s="25" t="n">
        <v>1990</v>
      </c>
      <c r="F167" s="29" t="s">
        <v>455</v>
      </c>
      <c r="G167" s="27" t="s">
        <v>26</v>
      </c>
      <c r="H167" s="23" t="n">
        <v>20</v>
      </c>
      <c r="I167" s="23" t="n">
        <v>258</v>
      </c>
      <c r="J167" s="28" t="n">
        <f aca="false">F167/$E$1</f>
        <v>0.00389340560072267</v>
      </c>
    </row>
    <row r="168" customFormat="false" ht="13.8" hidden="false" customHeight="false" outlineLevel="0" collapsed="false">
      <c r="A168" s="23" t="n">
        <v>165</v>
      </c>
      <c r="B168" s="24" t="s">
        <v>456</v>
      </c>
      <c r="C168" s="24" t="s">
        <v>457</v>
      </c>
      <c r="E168" s="25" t="n">
        <v>1975</v>
      </c>
      <c r="F168" s="29" t="s">
        <v>458</v>
      </c>
      <c r="G168" s="27" t="s">
        <v>30</v>
      </c>
      <c r="H168" s="23" t="n">
        <v>11</v>
      </c>
      <c r="I168" s="23" t="n">
        <v>207</v>
      </c>
      <c r="J168" s="28" t="n">
        <f aca="false">F168/$E$1</f>
        <v>0.00389481707317073</v>
      </c>
    </row>
    <row r="169" customFormat="false" ht="13.8" hidden="false" customHeight="false" outlineLevel="0" collapsed="false">
      <c r="A169" s="23" t="n">
        <v>166</v>
      </c>
      <c r="B169" s="24" t="s">
        <v>459</v>
      </c>
      <c r="C169" s="24" t="s">
        <v>110</v>
      </c>
      <c r="E169" s="25" t="n">
        <v>1946</v>
      </c>
      <c r="F169" s="29" t="s">
        <v>460</v>
      </c>
      <c r="G169" s="27" t="s">
        <v>396</v>
      </c>
      <c r="H169" s="23" t="n">
        <v>2</v>
      </c>
      <c r="I169" s="23" t="n">
        <v>23</v>
      </c>
      <c r="J169" s="28" t="n">
        <f aca="false">F169/$E$1</f>
        <v>0.00390060411020777</v>
      </c>
    </row>
    <row r="170" customFormat="false" ht="13.8" hidden="false" customHeight="false" outlineLevel="0" collapsed="false">
      <c r="A170" s="23" t="n">
        <v>167</v>
      </c>
      <c r="B170" s="24" t="s">
        <v>461</v>
      </c>
      <c r="C170" s="24" t="s">
        <v>419</v>
      </c>
      <c r="E170" s="25" t="n">
        <v>1960</v>
      </c>
      <c r="F170" s="29" t="s">
        <v>462</v>
      </c>
      <c r="G170" s="27" t="s">
        <v>17</v>
      </c>
      <c r="H170" s="23" t="n">
        <v>17</v>
      </c>
      <c r="I170" s="23" t="n">
        <v>339</v>
      </c>
      <c r="J170" s="28" t="n">
        <f aca="false">F170/$E$1</f>
        <v>0.00390314476061427</v>
      </c>
    </row>
    <row r="171" customFormat="false" ht="13.8" hidden="false" customHeight="false" outlineLevel="0" collapsed="false">
      <c r="A171" s="23" t="n">
        <v>168</v>
      </c>
      <c r="B171" s="24" t="s">
        <v>463</v>
      </c>
      <c r="C171" s="24"/>
      <c r="E171" s="25" t="n">
        <v>1962</v>
      </c>
      <c r="F171" s="29" t="s">
        <v>464</v>
      </c>
      <c r="G171" s="27" t="s">
        <v>54</v>
      </c>
      <c r="H171" s="23" t="n">
        <v>25</v>
      </c>
      <c r="I171" s="23" t="n">
        <v>233</v>
      </c>
      <c r="J171" s="28" t="n">
        <f aca="false">F171/$E$1</f>
        <v>0.00390455623306233</v>
      </c>
    </row>
    <row r="172" customFormat="false" ht="13.8" hidden="false" customHeight="false" outlineLevel="0" collapsed="false">
      <c r="A172" s="23" t="n">
        <v>169</v>
      </c>
      <c r="B172" s="24" t="s">
        <v>465</v>
      </c>
      <c r="C172" s="24" t="s">
        <v>466</v>
      </c>
      <c r="E172" s="25" t="n">
        <v>1965</v>
      </c>
      <c r="F172" s="29" t="s">
        <v>467</v>
      </c>
      <c r="G172" s="27" t="s">
        <v>54</v>
      </c>
      <c r="H172" s="23" t="n">
        <v>26</v>
      </c>
      <c r="I172" s="23" t="n">
        <v>285</v>
      </c>
      <c r="J172" s="28" t="n">
        <f aca="false">F172/$E$1</f>
        <v>0.00391697719060524</v>
      </c>
    </row>
    <row r="173" customFormat="false" ht="13.8" hidden="false" customHeight="false" outlineLevel="0" collapsed="false">
      <c r="A173" s="23" t="n">
        <v>170</v>
      </c>
      <c r="B173" s="24" t="s">
        <v>468</v>
      </c>
      <c r="C173" s="24" t="s">
        <v>469</v>
      </c>
      <c r="E173" s="25" t="n">
        <v>1957</v>
      </c>
      <c r="F173" s="29" t="s">
        <v>470</v>
      </c>
      <c r="G173" s="27" t="s">
        <v>17</v>
      </c>
      <c r="H173" s="23" t="n">
        <v>18</v>
      </c>
      <c r="I173" s="23" t="n">
        <v>42</v>
      </c>
      <c r="J173" s="28" t="n">
        <f aca="false">F173/$E$1</f>
        <v>0.00392050587172538</v>
      </c>
    </row>
    <row r="174" customFormat="false" ht="13.8" hidden="false" customHeight="false" outlineLevel="0" collapsed="false">
      <c r="A174" s="23" t="n">
        <v>171</v>
      </c>
      <c r="B174" s="24" t="s">
        <v>471</v>
      </c>
      <c r="C174" s="24" t="s">
        <v>243</v>
      </c>
      <c r="E174" s="25" t="n">
        <v>1970</v>
      </c>
      <c r="F174" s="29" t="s">
        <v>472</v>
      </c>
      <c r="G174" s="27" t="s">
        <v>40</v>
      </c>
      <c r="H174" s="23" t="n">
        <v>30</v>
      </c>
      <c r="I174" s="23" t="n">
        <v>29</v>
      </c>
      <c r="J174" s="28" t="n">
        <f aca="false">F174/$E$1</f>
        <v>0.00392191734417344</v>
      </c>
    </row>
    <row r="175" customFormat="false" ht="13.8" hidden="false" customHeight="false" outlineLevel="0" collapsed="false">
      <c r="A175" s="23" t="n">
        <v>172</v>
      </c>
      <c r="B175" s="24" t="s">
        <v>473</v>
      </c>
      <c r="C175" s="24" t="s">
        <v>48</v>
      </c>
      <c r="E175" s="25" t="n">
        <v>1965</v>
      </c>
      <c r="F175" s="29" t="s">
        <v>474</v>
      </c>
      <c r="G175" s="27" t="s">
        <v>304</v>
      </c>
      <c r="H175" s="23" t="n">
        <v>3</v>
      </c>
      <c r="I175" s="23" t="n">
        <v>37</v>
      </c>
      <c r="J175" s="28" t="n">
        <f aca="false">F175/$E$1</f>
        <v>0.00392911585365854</v>
      </c>
    </row>
    <row r="176" customFormat="false" ht="13.8" hidden="false" customHeight="false" outlineLevel="0" collapsed="false">
      <c r="A176" s="23" t="n">
        <v>173</v>
      </c>
      <c r="B176" s="24" t="s">
        <v>475</v>
      </c>
      <c r="C176" s="24" t="s">
        <v>476</v>
      </c>
      <c r="E176" s="25" t="n">
        <v>1950</v>
      </c>
      <c r="F176" s="29" t="s">
        <v>477</v>
      </c>
      <c r="G176" s="27" t="s">
        <v>180</v>
      </c>
      <c r="H176" s="23" t="n">
        <v>4</v>
      </c>
      <c r="I176" s="23" t="n">
        <v>26</v>
      </c>
      <c r="J176" s="28" t="n">
        <f aca="false">F176/$E$1</f>
        <v>0.00393222109304426</v>
      </c>
    </row>
    <row r="177" customFormat="false" ht="13.8" hidden="false" customHeight="false" outlineLevel="0" collapsed="false">
      <c r="A177" s="23" t="n">
        <v>174</v>
      </c>
      <c r="B177" s="24" t="s">
        <v>478</v>
      </c>
      <c r="C177" s="24" t="s">
        <v>479</v>
      </c>
      <c r="E177" s="25" t="n">
        <v>1969</v>
      </c>
      <c r="F177" s="29" t="s">
        <v>480</v>
      </c>
      <c r="G177" s="27" t="s">
        <v>40</v>
      </c>
      <c r="H177" s="23" t="n">
        <v>31</v>
      </c>
      <c r="I177" s="23" t="n">
        <v>252</v>
      </c>
      <c r="J177" s="28" t="n">
        <f aca="false">F177/$E$1</f>
        <v>0.00393659665763324</v>
      </c>
    </row>
    <row r="178" customFormat="false" ht="13.8" hidden="false" customHeight="false" outlineLevel="0" collapsed="false">
      <c r="A178" s="23" t="n">
        <v>175</v>
      </c>
      <c r="B178" s="24" t="s">
        <v>481</v>
      </c>
      <c r="C178" s="24" t="s">
        <v>96</v>
      </c>
      <c r="E178" s="25" t="n">
        <v>1965</v>
      </c>
      <c r="F178" s="29" t="s">
        <v>482</v>
      </c>
      <c r="G178" s="27" t="s">
        <v>54</v>
      </c>
      <c r="H178" s="23" t="n">
        <v>27</v>
      </c>
      <c r="I178" s="23" t="n">
        <v>203</v>
      </c>
      <c r="J178" s="28" t="n">
        <f aca="false">F178/$E$1</f>
        <v>0.00394647696476965</v>
      </c>
    </row>
    <row r="179" customFormat="false" ht="13.8" hidden="false" customHeight="false" outlineLevel="0" collapsed="false">
      <c r="A179" s="23" t="n">
        <v>176</v>
      </c>
      <c r="B179" s="24" t="s">
        <v>483</v>
      </c>
      <c r="C179" s="24" t="s">
        <v>35</v>
      </c>
      <c r="E179" s="25" t="n">
        <v>1957</v>
      </c>
      <c r="F179" s="29" t="s">
        <v>484</v>
      </c>
      <c r="G179" s="27" t="s">
        <v>17</v>
      </c>
      <c r="H179" s="23" t="n">
        <v>19</v>
      </c>
      <c r="I179" s="23" t="n">
        <v>260</v>
      </c>
      <c r="J179" s="28" t="n">
        <f aca="false">F179/$E$1</f>
        <v>0.00395946251129178</v>
      </c>
    </row>
    <row r="180" customFormat="false" ht="13.8" hidden="false" customHeight="false" outlineLevel="0" collapsed="false">
      <c r="A180" s="23" t="n">
        <v>177</v>
      </c>
      <c r="B180" s="24" t="s">
        <v>485</v>
      </c>
      <c r="C180" s="24" t="s">
        <v>486</v>
      </c>
      <c r="E180" s="25" t="n">
        <v>1969</v>
      </c>
      <c r="F180" s="29" t="s">
        <v>487</v>
      </c>
      <c r="G180" s="27" t="s">
        <v>40</v>
      </c>
      <c r="H180" s="23" t="n">
        <v>32</v>
      </c>
      <c r="I180" s="23" t="n">
        <v>7</v>
      </c>
      <c r="J180" s="28" t="n">
        <f aca="false">F180/$E$1</f>
        <v>0.00397061314363144</v>
      </c>
    </row>
    <row r="181" customFormat="false" ht="13.8" hidden="false" customHeight="false" outlineLevel="0" collapsed="false">
      <c r="A181" s="23" t="n">
        <v>178</v>
      </c>
      <c r="B181" s="24" t="s">
        <v>488</v>
      </c>
      <c r="C181" s="24" t="s">
        <v>110</v>
      </c>
      <c r="E181" s="25" t="n">
        <v>1965</v>
      </c>
      <c r="F181" s="29" t="s">
        <v>489</v>
      </c>
      <c r="G181" s="27" t="s">
        <v>304</v>
      </c>
      <c r="H181" s="23" t="n">
        <v>4</v>
      </c>
      <c r="I181" s="23" t="n">
        <v>242</v>
      </c>
      <c r="J181" s="28" t="n">
        <f aca="false">F181/$E$1</f>
        <v>0.00397301264679314</v>
      </c>
    </row>
    <row r="182" customFormat="false" ht="13.8" hidden="false" customHeight="false" outlineLevel="0" collapsed="false">
      <c r="A182" s="23" t="n">
        <v>179</v>
      </c>
      <c r="B182" s="24" t="s">
        <v>490</v>
      </c>
      <c r="C182" s="24" t="s">
        <v>72</v>
      </c>
      <c r="E182" s="25" t="n">
        <v>1955</v>
      </c>
      <c r="F182" s="29" t="s">
        <v>491</v>
      </c>
      <c r="G182" s="27" t="s">
        <v>126</v>
      </c>
      <c r="H182" s="23" t="n">
        <v>11</v>
      </c>
      <c r="I182" s="23" t="n">
        <v>125</v>
      </c>
      <c r="J182" s="28" t="n">
        <f aca="false">F182/$E$1</f>
        <v>0.00397738821138211</v>
      </c>
    </row>
    <row r="183" customFormat="false" ht="13.8" hidden="false" customHeight="false" outlineLevel="0" collapsed="false">
      <c r="A183" s="23" t="n">
        <v>180</v>
      </c>
      <c r="B183" s="24" t="s">
        <v>492</v>
      </c>
      <c r="C183" s="24" t="s">
        <v>48</v>
      </c>
      <c r="E183" s="25" t="n">
        <v>1964</v>
      </c>
      <c r="F183" s="29" t="s">
        <v>493</v>
      </c>
      <c r="G183" s="27" t="s">
        <v>304</v>
      </c>
      <c r="H183" s="23" t="n">
        <v>5</v>
      </c>
      <c r="I183" s="23" t="n">
        <v>36</v>
      </c>
      <c r="J183" s="28" t="n">
        <f aca="false">F183/$E$1</f>
        <v>0.00398176377597109</v>
      </c>
    </row>
    <row r="184" customFormat="false" ht="13.8" hidden="false" customHeight="false" outlineLevel="0" collapsed="false">
      <c r="A184" s="23" t="n">
        <v>181</v>
      </c>
      <c r="B184" s="24" t="s">
        <v>494</v>
      </c>
      <c r="C184" s="24" t="s">
        <v>48</v>
      </c>
      <c r="E184" s="25" t="n">
        <v>1956</v>
      </c>
      <c r="F184" s="29" t="s">
        <v>495</v>
      </c>
      <c r="G184" s="27" t="s">
        <v>496</v>
      </c>
      <c r="H184" s="23" t="n">
        <v>1</v>
      </c>
      <c r="I184" s="23" t="n">
        <v>41</v>
      </c>
      <c r="J184" s="28" t="n">
        <f aca="false">F184/$E$1</f>
        <v>0.00399489046973803</v>
      </c>
    </row>
    <row r="185" customFormat="false" ht="13.8" hidden="false" customHeight="false" outlineLevel="0" collapsed="false">
      <c r="A185" s="23" t="n">
        <v>182</v>
      </c>
      <c r="B185" s="24" t="s">
        <v>497</v>
      </c>
      <c r="C185" s="24" t="s">
        <v>498</v>
      </c>
      <c r="E185" s="25" t="n">
        <v>1961</v>
      </c>
      <c r="F185" s="29" t="s">
        <v>499</v>
      </c>
      <c r="G185" s="27" t="s">
        <v>17</v>
      </c>
      <c r="H185" s="23" t="n">
        <v>20</v>
      </c>
      <c r="I185" s="23" t="n">
        <v>251</v>
      </c>
      <c r="J185" s="28" t="n">
        <f aca="false">F185/$E$1</f>
        <v>0.00399630194218609</v>
      </c>
    </row>
    <row r="186" customFormat="false" ht="13.8" hidden="false" customHeight="false" outlineLevel="0" collapsed="false">
      <c r="A186" s="23" t="n">
        <v>183</v>
      </c>
      <c r="B186" s="24" t="s">
        <v>500</v>
      </c>
      <c r="C186" s="24" t="s">
        <v>165</v>
      </c>
      <c r="E186" s="25" t="n">
        <v>1998</v>
      </c>
      <c r="F186" s="29" t="s">
        <v>501</v>
      </c>
      <c r="G186" s="27" t="s">
        <v>502</v>
      </c>
      <c r="H186" s="23" t="n">
        <v>1</v>
      </c>
      <c r="I186" s="23" t="n">
        <v>255</v>
      </c>
      <c r="J186" s="28" t="n">
        <f aca="false">F186/$E$1</f>
        <v>0.00400053635953026</v>
      </c>
    </row>
    <row r="187" customFormat="false" ht="13.8" hidden="false" customHeight="false" outlineLevel="0" collapsed="false">
      <c r="A187" s="23" t="n">
        <v>184</v>
      </c>
      <c r="B187" s="24" t="s">
        <v>503</v>
      </c>
      <c r="C187" s="24" t="s">
        <v>504</v>
      </c>
      <c r="E187" s="25" t="n">
        <v>1957</v>
      </c>
      <c r="F187" s="29" t="s">
        <v>505</v>
      </c>
      <c r="G187" s="27" t="s">
        <v>17</v>
      </c>
      <c r="H187" s="23" t="n">
        <v>21</v>
      </c>
      <c r="I187" s="23" t="n">
        <v>272</v>
      </c>
      <c r="J187" s="28" t="n">
        <f aca="false">F187/$E$1</f>
        <v>0.00400787601626016</v>
      </c>
    </row>
    <row r="188" customFormat="false" ht="13.8" hidden="false" customHeight="false" outlineLevel="0" collapsed="false">
      <c r="A188" s="23" t="n">
        <v>185</v>
      </c>
      <c r="B188" s="24" t="s">
        <v>506</v>
      </c>
      <c r="C188" s="24" t="s">
        <v>113</v>
      </c>
      <c r="E188" s="25" t="n">
        <v>1968</v>
      </c>
      <c r="F188" s="29" t="s">
        <v>507</v>
      </c>
      <c r="G188" s="27" t="s">
        <v>40</v>
      </c>
      <c r="H188" s="23" t="n">
        <v>33</v>
      </c>
      <c r="I188" s="23" t="n">
        <v>215</v>
      </c>
      <c r="J188" s="28" t="n">
        <f aca="false">F188/$E$1</f>
        <v>0.00401789747064137</v>
      </c>
    </row>
    <row r="189" customFormat="false" ht="13.8" hidden="false" customHeight="false" outlineLevel="0" collapsed="false">
      <c r="A189" s="23" t="n">
        <v>186</v>
      </c>
      <c r="B189" s="24" t="s">
        <v>508</v>
      </c>
      <c r="C189" s="24" t="s">
        <v>78</v>
      </c>
      <c r="E189" s="25" t="n">
        <v>1969</v>
      </c>
      <c r="F189" s="29" t="s">
        <v>509</v>
      </c>
      <c r="G189" s="27" t="s">
        <v>21</v>
      </c>
      <c r="H189" s="23" t="n">
        <v>4</v>
      </c>
      <c r="I189" s="23" t="n">
        <v>136</v>
      </c>
      <c r="J189" s="28" t="n">
        <f aca="false">F189/$E$1</f>
        <v>0.00404429200542005</v>
      </c>
    </row>
    <row r="190" customFormat="false" ht="13.8" hidden="false" customHeight="false" outlineLevel="0" collapsed="false">
      <c r="A190" s="23" t="n">
        <v>187</v>
      </c>
      <c r="B190" s="24" t="s">
        <v>510</v>
      </c>
      <c r="C190" s="24" t="s">
        <v>511</v>
      </c>
      <c r="E190" s="25" t="n">
        <v>1973</v>
      </c>
      <c r="F190" s="29" t="s">
        <v>512</v>
      </c>
      <c r="G190" s="27" t="s">
        <v>30</v>
      </c>
      <c r="H190" s="23" t="n">
        <v>12</v>
      </c>
      <c r="I190" s="23" t="n">
        <v>309</v>
      </c>
      <c r="J190" s="28" t="n">
        <f aca="false">F190/$E$1</f>
        <v>0.00404598577235772</v>
      </c>
    </row>
    <row r="191" customFormat="false" ht="13.8" hidden="false" customHeight="false" outlineLevel="0" collapsed="false">
      <c r="A191" s="23" t="n">
        <v>188</v>
      </c>
      <c r="B191" s="24" t="s">
        <v>513</v>
      </c>
      <c r="C191" s="24" t="s">
        <v>24</v>
      </c>
      <c r="E191" s="25" t="n">
        <v>1975</v>
      </c>
      <c r="F191" s="29" t="s">
        <v>514</v>
      </c>
      <c r="G191" s="27" t="s">
        <v>221</v>
      </c>
      <c r="H191" s="23" t="n">
        <v>6</v>
      </c>
      <c r="I191" s="23" t="n">
        <v>177</v>
      </c>
      <c r="J191" s="28" t="n">
        <f aca="false">F191/$E$1</f>
        <v>0.004047961833785</v>
      </c>
    </row>
    <row r="192" customFormat="false" ht="13.8" hidden="false" customHeight="false" outlineLevel="0" collapsed="false">
      <c r="A192" s="23" t="n">
        <v>189</v>
      </c>
      <c r="B192" s="24" t="s">
        <v>515</v>
      </c>
      <c r="C192" s="24" t="s">
        <v>201</v>
      </c>
      <c r="E192" s="25" t="n">
        <v>1967</v>
      </c>
      <c r="F192" s="29" t="s">
        <v>516</v>
      </c>
      <c r="G192" s="27" t="s">
        <v>21</v>
      </c>
      <c r="H192" s="23" t="n">
        <v>5</v>
      </c>
      <c r="I192" s="23" t="n">
        <v>62</v>
      </c>
      <c r="J192" s="28" t="n">
        <f aca="false">F192/$E$1</f>
        <v>0.00407026309846432</v>
      </c>
    </row>
    <row r="193" customFormat="false" ht="13.8" hidden="false" customHeight="false" outlineLevel="0" collapsed="false">
      <c r="A193" s="23" t="n">
        <v>190</v>
      </c>
      <c r="B193" s="24" t="s">
        <v>517</v>
      </c>
      <c r="C193" s="24"/>
      <c r="E193" s="25" t="n">
        <v>1988</v>
      </c>
      <c r="F193" s="29" t="s">
        <v>518</v>
      </c>
      <c r="G193" s="27" t="s">
        <v>26</v>
      </c>
      <c r="H193" s="23" t="n">
        <v>21</v>
      </c>
      <c r="I193" s="23" t="n">
        <v>221</v>
      </c>
      <c r="J193" s="28" t="n">
        <f aca="false">F193/$E$1</f>
        <v>0.00407449751580849</v>
      </c>
    </row>
    <row r="194" customFormat="false" ht="13.8" hidden="false" customHeight="false" outlineLevel="0" collapsed="false">
      <c r="A194" s="23" t="n">
        <v>191</v>
      </c>
      <c r="B194" s="24" t="s">
        <v>519</v>
      </c>
      <c r="C194" s="24" t="s">
        <v>48</v>
      </c>
      <c r="E194" s="25" t="n">
        <v>1957</v>
      </c>
      <c r="F194" s="29" t="s">
        <v>520</v>
      </c>
      <c r="G194" s="27" t="s">
        <v>17</v>
      </c>
      <c r="H194" s="23" t="n">
        <v>22</v>
      </c>
      <c r="I194" s="23" t="n">
        <v>283</v>
      </c>
      <c r="J194" s="28" t="n">
        <f aca="false">F194/$E$1</f>
        <v>0.004077038166215</v>
      </c>
    </row>
    <row r="195" customFormat="false" ht="13.8" hidden="false" customHeight="false" outlineLevel="0" collapsed="false">
      <c r="A195" s="23" t="n">
        <v>192</v>
      </c>
      <c r="B195" s="24" t="s">
        <v>521</v>
      </c>
      <c r="C195" s="24" t="s">
        <v>262</v>
      </c>
      <c r="E195" s="25" t="n">
        <v>1968</v>
      </c>
      <c r="F195" s="29" t="s">
        <v>522</v>
      </c>
      <c r="G195" s="27" t="s">
        <v>21</v>
      </c>
      <c r="H195" s="23" t="n">
        <v>6</v>
      </c>
      <c r="I195" s="23" t="n">
        <v>57</v>
      </c>
      <c r="J195" s="28" t="n">
        <f aca="false">F195/$E$1</f>
        <v>0.00409016485998193</v>
      </c>
    </row>
    <row r="196" customFormat="false" ht="13.8" hidden="false" customHeight="false" outlineLevel="0" collapsed="false">
      <c r="A196" s="23" t="n">
        <v>193</v>
      </c>
      <c r="B196" s="24" t="s">
        <v>523</v>
      </c>
      <c r="C196" s="24"/>
      <c r="E196" s="25" t="n">
        <v>1960</v>
      </c>
      <c r="F196" s="29" t="s">
        <v>524</v>
      </c>
      <c r="G196" s="27" t="s">
        <v>17</v>
      </c>
      <c r="H196" s="23" t="n">
        <v>23</v>
      </c>
      <c r="I196" s="23" t="n">
        <v>330</v>
      </c>
      <c r="J196" s="28" t="n">
        <f aca="false">F196/$E$1</f>
        <v>0.00409496386630533</v>
      </c>
    </row>
    <row r="197" customFormat="false" ht="13.8" hidden="false" customHeight="false" outlineLevel="0" collapsed="false">
      <c r="A197" s="23" t="n">
        <v>194</v>
      </c>
      <c r="B197" s="24" t="s">
        <v>525</v>
      </c>
      <c r="C197" s="24" t="s">
        <v>78</v>
      </c>
      <c r="E197" s="25" t="n">
        <v>1973</v>
      </c>
      <c r="F197" s="29" t="s">
        <v>526</v>
      </c>
      <c r="G197" s="27" t="s">
        <v>221</v>
      </c>
      <c r="H197" s="23" t="n">
        <v>7</v>
      </c>
      <c r="I197" s="23" t="n">
        <v>135</v>
      </c>
      <c r="J197" s="28" t="n">
        <f aca="false">F197/$E$1</f>
        <v>0.00409821025293586</v>
      </c>
    </row>
    <row r="198" customFormat="false" ht="13.8" hidden="false" customHeight="false" outlineLevel="0" collapsed="false">
      <c r="A198" s="23" t="n">
        <v>195</v>
      </c>
      <c r="B198" s="24" t="s">
        <v>527</v>
      </c>
      <c r="C198" s="24" t="s">
        <v>528</v>
      </c>
      <c r="E198" s="25" t="n">
        <v>1953</v>
      </c>
      <c r="F198" s="29" t="s">
        <v>529</v>
      </c>
      <c r="G198" s="27" t="s">
        <v>126</v>
      </c>
      <c r="H198" s="23" t="n">
        <v>12</v>
      </c>
      <c r="I198" s="23" t="n">
        <v>335</v>
      </c>
      <c r="J198" s="28" t="n">
        <f aca="false">F198/$E$1</f>
        <v>0.00410230352303523</v>
      </c>
    </row>
    <row r="199" customFormat="false" ht="13.8" hidden="false" customHeight="false" outlineLevel="0" collapsed="false">
      <c r="A199" s="23" t="n">
        <v>196</v>
      </c>
      <c r="B199" s="24" t="s">
        <v>530</v>
      </c>
      <c r="C199" s="24" t="s">
        <v>528</v>
      </c>
      <c r="E199" s="25" t="n">
        <v>1953</v>
      </c>
      <c r="F199" s="29" t="s">
        <v>531</v>
      </c>
      <c r="G199" s="27" t="s">
        <v>126</v>
      </c>
      <c r="H199" s="23" t="n">
        <v>13</v>
      </c>
      <c r="I199" s="23" t="n">
        <v>334</v>
      </c>
      <c r="J199" s="28" t="n">
        <f aca="false">F199/$E$1</f>
        <v>0.00410286811201445</v>
      </c>
    </row>
    <row r="200" customFormat="false" ht="13.8" hidden="false" customHeight="false" outlineLevel="0" collapsed="false">
      <c r="A200" s="23" t="n">
        <v>197</v>
      </c>
      <c r="B200" s="24" t="s">
        <v>532</v>
      </c>
      <c r="C200" s="24" t="s">
        <v>201</v>
      </c>
      <c r="E200" s="25" t="n">
        <v>1964</v>
      </c>
      <c r="F200" s="29" t="s">
        <v>533</v>
      </c>
      <c r="G200" s="27" t="s">
        <v>304</v>
      </c>
      <c r="H200" s="23" t="n">
        <v>6</v>
      </c>
      <c r="I200" s="23" t="n">
        <v>54</v>
      </c>
      <c r="J200" s="28" t="n">
        <f aca="false">F200/$E$1</f>
        <v>0.00410823170731707</v>
      </c>
    </row>
    <row r="201" customFormat="false" ht="13.8" hidden="false" customHeight="false" outlineLevel="0" collapsed="false">
      <c r="A201" s="23" t="n">
        <v>198</v>
      </c>
      <c r="B201" s="24" t="s">
        <v>534</v>
      </c>
      <c r="C201" s="24"/>
      <c r="E201" s="25" t="n">
        <v>1988</v>
      </c>
      <c r="F201" s="29" t="s">
        <v>535</v>
      </c>
      <c r="G201" s="27" t="s">
        <v>189</v>
      </c>
      <c r="H201" s="23" t="n">
        <v>4</v>
      </c>
      <c r="I201" s="23" t="n">
        <v>64</v>
      </c>
      <c r="J201" s="28" t="n">
        <f aca="false">F201/$E$1</f>
        <v>0.0041089374435411</v>
      </c>
    </row>
    <row r="202" customFormat="false" ht="13.8" hidden="false" customHeight="false" outlineLevel="0" collapsed="false">
      <c r="A202" s="23" t="n">
        <v>199</v>
      </c>
      <c r="B202" s="24" t="s">
        <v>536</v>
      </c>
      <c r="C202" s="24" t="s">
        <v>429</v>
      </c>
      <c r="E202" s="25" t="n">
        <v>1969</v>
      </c>
      <c r="F202" s="29" t="s">
        <v>537</v>
      </c>
      <c r="G202" s="27" t="s">
        <v>40</v>
      </c>
      <c r="H202" s="23" t="n">
        <v>34</v>
      </c>
      <c r="I202" s="23" t="n">
        <v>183</v>
      </c>
      <c r="J202" s="28" t="n">
        <f aca="false">F202/$E$1</f>
        <v>0.00410964317976513</v>
      </c>
    </row>
    <row r="203" customFormat="false" ht="13.8" hidden="false" customHeight="false" outlineLevel="0" collapsed="false">
      <c r="A203" s="23" t="n">
        <v>200</v>
      </c>
      <c r="B203" s="24" t="s">
        <v>538</v>
      </c>
      <c r="C203" s="24"/>
      <c r="E203" s="25" t="n">
        <v>1976</v>
      </c>
      <c r="F203" s="29" t="s">
        <v>539</v>
      </c>
      <c r="G203" s="27" t="s">
        <v>221</v>
      </c>
      <c r="H203" s="23" t="n">
        <v>8</v>
      </c>
      <c r="I203" s="23" t="n">
        <v>307</v>
      </c>
      <c r="J203" s="28" t="n">
        <f aca="false">F203/$E$1</f>
        <v>0.00411147809394761</v>
      </c>
    </row>
    <row r="204" customFormat="false" ht="13.8" hidden="false" customHeight="false" outlineLevel="0" collapsed="false">
      <c r="A204" s="23" t="n">
        <v>201</v>
      </c>
      <c r="B204" s="24" t="s">
        <v>540</v>
      </c>
      <c r="C204" s="24" t="s">
        <v>419</v>
      </c>
      <c r="E204" s="25" t="n">
        <v>1955</v>
      </c>
      <c r="F204" s="29" t="s">
        <v>541</v>
      </c>
      <c r="G204" s="27" t="s">
        <v>126</v>
      </c>
      <c r="H204" s="23" t="n">
        <v>14</v>
      </c>
      <c r="I204" s="23" t="n">
        <v>332</v>
      </c>
      <c r="J204" s="28" t="n">
        <f aca="false">F204/$E$1</f>
        <v>0.00411387759710931</v>
      </c>
    </row>
    <row r="205" customFormat="false" ht="13.8" hidden="false" customHeight="false" outlineLevel="0" collapsed="false">
      <c r="A205" s="23" t="n">
        <v>202</v>
      </c>
      <c r="B205" s="24" t="s">
        <v>542</v>
      </c>
      <c r="C205" s="24" t="s">
        <v>543</v>
      </c>
      <c r="E205" s="25" t="n">
        <v>1972</v>
      </c>
      <c r="F205" s="29" t="s">
        <v>544</v>
      </c>
      <c r="G205" s="27" t="s">
        <v>30</v>
      </c>
      <c r="H205" s="23" t="n">
        <v>13</v>
      </c>
      <c r="I205" s="23" t="n">
        <v>329</v>
      </c>
      <c r="J205" s="28" t="n">
        <f aca="false">F205/$E$1</f>
        <v>0.00411994692863595</v>
      </c>
    </row>
    <row r="206" customFormat="false" ht="13.8" hidden="false" customHeight="false" outlineLevel="0" collapsed="false">
      <c r="A206" s="23" t="n">
        <v>203</v>
      </c>
      <c r="B206" s="24" t="s">
        <v>545</v>
      </c>
      <c r="C206" s="24" t="s">
        <v>546</v>
      </c>
      <c r="E206" s="25" t="n">
        <v>1957</v>
      </c>
      <c r="F206" s="29" t="s">
        <v>547</v>
      </c>
      <c r="G206" s="27" t="s">
        <v>17</v>
      </c>
      <c r="H206" s="23" t="n">
        <v>24</v>
      </c>
      <c r="I206" s="23" t="n">
        <v>24</v>
      </c>
      <c r="J206" s="28" t="n">
        <f aca="false">F206/$E$1</f>
        <v>0.00412291102077687</v>
      </c>
    </row>
    <row r="207" customFormat="false" ht="13.8" hidden="false" customHeight="false" outlineLevel="0" collapsed="false">
      <c r="A207" s="23" t="n">
        <v>204</v>
      </c>
      <c r="B207" s="24" t="s">
        <v>548</v>
      </c>
      <c r="C207" s="24" t="s">
        <v>64</v>
      </c>
      <c r="E207" s="25" t="n">
        <v>1984</v>
      </c>
      <c r="F207" s="29" t="s">
        <v>549</v>
      </c>
      <c r="G207" s="27" t="s">
        <v>37</v>
      </c>
      <c r="H207" s="23" t="n">
        <v>8</v>
      </c>
      <c r="I207" s="23" t="n">
        <v>107</v>
      </c>
      <c r="J207" s="28" t="n">
        <f aca="false">F207/$E$1</f>
        <v>0.00413137985546522</v>
      </c>
    </row>
    <row r="208" customFormat="false" ht="13.8" hidden="false" customHeight="false" outlineLevel="0" collapsed="false">
      <c r="A208" s="23" t="n">
        <v>205</v>
      </c>
      <c r="B208" s="24" t="s">
        <v>550</v>
      </c>
      <c r="C208" s="24" t="s">
        <v>551</v>
      </c>
      <c r="E208" s="25" t="n">
        <v>1964</v>
      </c>
      <c r="F208" s="29" t="s">
        <v>552</v>
      </c>
      <c r="G208" s="27" t="s">
        <v>54</v>
      </c>
      <c r="H208" s="23" t="n">
        <v>28</v>
      </c>
      <c r="I208" s="23" t="n">
        <v>16</v>
      </c>
      <c r="J208" s="28" t="n">
        <f aca="false">F208/$E$1</f>
        <v>0.00413293247515809</v>
      </c>
    </row>
    <row r="209" customFormat="false" ht="13.8" hidden="false" customHeight="false" outlineLevel="0" collapsed="false">
      <c r="A209" s="23" t="n">
        <v>206</v>
      </c>
      <c r="B209" s="24" t="s">
        <v>553</v>
      </c>
      <c r="C209" s="24" t="s">
        <v>554</v>
      </c>
      <c r="E209" s="25" t="n">
        <v>1981</v>
      </c>
      <c r="F209" s="29" t="s">
        <v>555</v>
      </c>
      <c r="G209" s="27" t="s">
        <v>85</v>
      </c>
      <c r="H209" s="23" t="n">
        <v>4</v>
      </c>
      <c r="I209" s="23" t="n">
        <v>268</v>
      </c>
      <c r="J209" s="28" t="n">
        <f aca="false">F209/$E$1</f>
        <v>0.00413434394760614</v>
      </c>
    </row>
    <row r="210" customFormat="false" ht="13.8" hidden="false" customHeight="false" outlineLevel="0" collapsed="false">
      <c r="A210" s="23" t="n">
        <v>207</v>
      </c>
      <c r="B210" s="24" t="s">
        <v>556</v>
      </c>
      <c r="C210" s="24" t="s">
        <v>72</v>
      </c>
      <c r="E210" s="25" t="n">
        <v>1960</v>
      </c>
      <c r="F210" s="29" t="s">
        <v>557</v>
      </c>
      <c r="G210" s="27" t="s">
        <v>17</v>
      </c>
      <c r="H210" s="23" t="n">
        <v>25</v>
      </c>
      <c r="I210" s="23" t="n">
        <v>111</v>
      </c>
      <c r="J210" s="28" t="n">
        <f aca="false">F210/$E$1</f>
        <v>0.00414704719963866</v>
      </c>
    </row>
    <row r="211" customFormat="false" ht="13.8" hidden="false" customHeight="false" outlineLevel="0" collapsed="false">
      <c r="A211" s="23" t="n">
        <v>208</v>
      </c>
      <c r="B211" s="24" t="s">
        <v>558</v>
      </c>
      <c r="C211" s="24" t="s">
        <v>559</v>
      </c>
      <c r="E211" s="25" t="n">
        <v>1967</v>
      </c>
      <c r="F211" s="29" t="s">
        <v>560</v>
      </c>
      <c r="G211" s="27" t="s">
        <v>40</v>
      </c>
      <c r="H211" s="23" t="n">
        <v>35</v>
      </c>
      <c r="I211" s="23" t="n">
        <v>300</v>
      </c>
      <c r="J211" s="28" t="n">
        <f aca="false">F211/$E$1</f>
        <v>0.0041772527100271</v>
      </c>
    </row>
    <row r="212" customFormat="false" ht="13.8" hidden="false" customHeight="false" outlineLevel="0" collapsed="false">
      <c r="A212" s="23" t="n">
        <v>209</v>
      </c>
      <c r="B212" s="24" t="s">
        <v>561</v>
      </c>
      <c r="C212" s="24" t="s">
        <v>81</v>
      </c>
      <c r="E212" s="25" t="n">
        <v>1967</v>
      </c>
      <c r="F212" s="29" t="s">
        <v>562</v>
      </c>
      <c r="G212" s="27" t="s">
        <v>21</v>
      </c>
      <c r="H212" s="23" t="n">
        <v>7</v>
      </c>
      <c r="I212" s="23" t="n">
        <v>161</v>
      </c>
      <c r="J212" s="28" t="n">
        <f aca="false">F212/$E$1</f>
        <v>0.00417951106594399</v>
      </c>
    </row>
    <row r="213" customFormat="false" ht="13.8" hidden="false" customHeight="false" outlineLevel="0" collapsed="false">
      <c r="A213" s="23" t="n">
        <v>210</v>
      </c>
      <c r="B213" s="24" t="s">
        <v>563</v>
      </c>
      <c r="C213" s="24" t="s">
        <v>564</v>
      </c>
      <c r="E213" s="25" t="n">
        <v>1945</v>
      </c>
      <c r="F213" s="29" t="s">
        <v>565</v>
      </c>
      <c r="G213" s="27" t="s">
        <v>396</v>
      </c>
      <c r="H213" s="23" t="n">
        <v>3</v>
      </c>
      <c r="I213" s="23" t="n">
        <v>220</v>
      </c>
      <c r="J213" s="28" t="n">
        <f aca="false">F213/$E$1</f>
        <v>0.00418303974706414</v>
      </c>
    </row>
    <row r="214" customFormat="false" ht="13.8" hidden="false" customHeight="false" outlineLevel="0" collapsed="false">
      <c r="A214" s="23" t="n">
        <v>211</v>
      </c>
      <c r="B214" s="24" t="s">
        <v>566</v>
      </c>
      <c r="C214" s="24" t="s">
        <v>165</v>
      </c>
      <c r="E214" s="25" t="n">
        <v>1959</v>
      </c>
      <c r="F214" s="29" t="s">
        <v>567</v>
      </c>
      <c r="G214" s="27" t="s">
        <v>17</v>
      </c>
      <c r="H214" s="23" t="n">
        <v>26</v>
      </c>
      <c r="I214" s="23" t="n">
        <v>254</v>
      </c>
      <c r="J214" s="28" t="n">
        <f aca="false">F214/$E$1</f>
        <v>0.00418642728093948</v>
      </c>
    </row>
    <row r="215" customFormat="false" ht="13.8" hidden="false" customHeight="false" outlineLevel="0" collapsed="false">
      <c r="A215" s="23" t="n">
        <v>212</v>
      </c>
      <c r="B215" s="24" t="s">
        <v>568</v>
      </c>
      <c r="C215" s="24" t="s">
        <v>569</v>
      </c>
      <c r="E215" s="25" t="n">
        <v>1956</v>
      </c>
      <c r="F215" s="29" t="s">
        <v>570</v>
      </c>
      <c r="G215" s="27" t="s">
        <v>126</v>
      </c>
      <c r="H215" s="23" t="n">
        <v>15</v>
      </c>
      <c r="I215" s="23" t="n">
        <v>222</v>
      </c>
      <c r="J215" s="28" t="n">
        <f aca="false">F215/$E$1</f>
        <v>0.00418826219512195</v>
      </c>
    </row>
    <row r="216" customFormat="false" ht="13.8" hidden="false" customHeight="false" outlineLevel="0" collapsed="false">
      <c r="A216" s="23" t="n">
        <v>213</v>
      </c>
      <c r="B216" s="24" t="s">
        <v>571</v>
      </c>
      <c r="C216" s="24" t="s">
        <v>285</v>
      </c>
      <c r="E216" s="25" t="n">
        <v>1968</v>
      </c>
      <c r="F216" s="29" t="s">
        <v>572</v>
      </c>
      <c r="G216" s="27" t="s">
        <v>40</v>
      </c>
      <c r="H216" s="23" t="n">
        <v>36</v>
      </c>
      <c r="I216" s="23" t="n">
        <v>191</v>
      </c>
      <c r="J216" s="28" t="n">
        <f aca="false">F216/$E$1</f>
        <v>0.00419320234869015</v>
      </c>
    </row>
    <row r="217" customFormat="false" ht="13.8" hidden="false" customHeight="false" outlineLevel="0" collapsed="false">
      <c r="A217" s="23" t="n">
        <v>214</v>
      </c>
      <c r="B217" s="24" t="s">
        <v>573</v>
      </c>
      <c r="C217" s="24" t="s">
        <v>233</v>
      </c>
      <c r="E217" s="25" t="n">
        <v>1993</v>
      </c>
      <c r="F217" s="29" t="s">
        <v>574</v>
      </c>
      <c r="G217" s="27" t="s">
        <v>189</v>
      </c>
      <c r="H217" s="23" t="n">
        <v>5</v>
      </c>
      <c r="I217" s="23" t="n">
        <v>169</v>
      </c>
      <c r="J217" s="28" t="n">
        <f aca="false">F217/$E$1</f>
        <v>0.00419419037940379</v>
      </c>
    </row>
    <row r="218" customFormat="false" ht="13.8" hidden="false" customHeight="false" outlineLevel="0" collapsed="false">
      <c r="A218" s="23" t="n">
        <v>215</v>
      </c>
      <c r="B218" s="24" t="s">
        <v>575</v>
      </c>
      <c r="C218" s="24" t="s">
        <v>576</v>
      </c>
      <c r="E218" s="25" t="n">
        <v>1968</v>
      </c>
      <c r="F218" s="29" t="s">
        <v>577</v>
      </c>
      <c r="G218" s="27" t="s">
        <v>40</v>
      </c>
      <c r="H218" s="23" t="n">
        <v>37</v>
      </c>
      <c r="I218" s="23" t="n">
        <v>10</v>
      </c>
      <c r="J218" s="28" t="n">
        <f aca="false">F218/$E$1</f>
        <v>0.00421084575429088</v>
      </c>
    </row>
    <row r="219" customFormat="false" ht="13.8" hidden="false" customHeight="false" outlineLevel="0" collapsed="false">
      <c r="A219" s="23" t="n">
        <v>216</v>
      </c>
      <c r="B219" s="24" t="s">
        <v>578</v>
      </c>
      <c r="C219" s="24" t="s">
        <v>449</v>
      </c>
      <c r="E219" s="25" t="n">
        <v>1964</v>
      </c>
      <c r="F219" s="29" t="s">
        <v>579</v>
      </c>
      <c r="G219" s="27" t="s">
        <v>54</v>
      </c>
      <c r="H219" s="23" t="n">
        <v>29</v>
      </c>
      <c r="I219" s="23" t="n">
        <v>344</v>
      </c>
      <c r="J219" s="28" t="n">
        <f aca="false">F219/$E$1</f>
        <v>0.00421747967479675</v>
      </c>
    </row>
    <row r="220" customFormat="false" ht="13.8" hidden="false" customHeight="false" outlineLevel="0" collapsed="false">
      <c r="A220" s="23" t="n">
        <v>217</v>
      </c>
      <c r="B220" s="24" t="s">
        <v>580</v>
      </c>
      <c r="C220" s="24" t="s">
        <v>78</v>
      </c>
      <c r="E220" s="25" t="n">
        <v>1967</v>
      </c>
      <c r="F220" s="29" t="s">
        <v>581</v>
      </c>
      <c r="G220" s="27" t="s">
        <v>40</v>
      </c>
      <c r="H220" s="23" t="n">
        <v>38</v>
      </c>
      <c r="I220" s="23" t="n">
        <v>142</v>
      </c>
      <c r="J220" s="28" t="n">
        <f aca="false">F220/$E$1</f>
        <v>0.00422580736224029</v>
      </c>
    </row>
    <row r="221" customFormat="false" ht="13.8" hidden="false" customHeight="false" outlineLevel="0" collapsed="false">
      <c r="A221" s="23" t="n">
        <v>218</v>
      </c>
      <c r="B221" s="24" t="s">
        <v>582</v>
      </c>
      <c r="C221" s="24" t="s">
        <v>583</v>
      </c>
      <c r="E221" s="25" t="n">
        <v>1955</v>
      </c>
      <c r="F221" s="29" t="s">
        <v>584</v>
      </c>
      <c r="G221" s="27" t="s">
        <v>126</v>
      </c>
      <c r="H221" s="23" t="n">
        <v>16</v>
      </c>
      <c r="I221" s="23" t="n">
        <v>276</v>
      </c>
      <c r="J221" s="28" t="n">
        <f aca="false">F221/$E$1</f>
        <v>0.00423978093947606</v>
      </c>
    </row>
    <row r="222" customFormat="false" ht="13.8" hidden="false" customHeight="false" outlineLevel="0" collapsed="false">
      <c r="A222" s="23" t="n">
        <v>219</v>
      </c>
      <c r="B222" s="24" t="s">
        <v>585</v>
      </c>
      <c r="C222" s="24" t="s">
        <v>32</v>
      </c>
      <c r="E222" s="25" t="n">
        <v>1973</v>
      </c>
      <c r="F222" s="29" t="s">
        <v>586</v>
      </c>
      <c r="G222" s="27" t="s">
        <v>221</v>
      </c>
      <c r="H222" s="23" t="n">
        <v>9</v>
      </c>
      <c r="I222" s="23" t="n">
        <v>289</v>
      </c>
      <c r="J222" s="28" t="n">
        <f aca="false">F222/$E$1</f>
        <v>0.00424415650406504</v>
      </c>
    </row>
    <row r="223" customFormat="false" ht="13.8" hidden="false" customHeight="false" outlineLevel="0" collapsed="false">
      <c r="A223" s="23" t="n">
        <v>220</v>
      </c>
      <c r="B223" s="24" t="s">
        <v>587</v>
      </c>
      <c r="C223" s="24" t="s">
        <v>24</v>
      </c>
      <c r="E223" s="25" t="n">
        <v>1969</v>
      </c>
      <c r="F223" s="29" t="s">
        <v>588</v>
      </c>
      <c r="G223" s="27" t="s">
        <v>40</v>
      </c>
      <c r="H223" s="23" t="n">
        <v>39</v>
      </c>
      <c r="I223" s="23" t="n">
        <v>288</v>
      </c>
      <c r="J223" s="28" t="n">
        <f aca="false">F223/$E$1</f>
        <v>0.00424486224028907</v>
      </c>
    </row>
    <row r="224" customFormat="false" ht="13.8" hidden="false" customHeight="false" outlineLevel="0" collapsed="false">
      <c r="A224" s="23" t="n">
        <v>221</v>
      </c>
      <c r="B224" s="24" t="s">
        <v>589</v>
      </c>
      <c r="C224" s="24" t="s">
        <v>590</v>
      </c>
      <c r="E224" s="25" t="n">
        <v>1962</v>
      </c>
      <c r="F224" s="29" t="s">
        <v>591</v>
      </c>
      <c r="G224" s="27" t="s">
        <v>54</v>
      </c>
      <c r="H224" s="23" t="n">
        <v>30</v>
      </c>
      <c r="I224" s="23" t="n">
        <v>321</v>
      </c>
      <c r="J224" s="28" t="n">
        <f aca="false">F224/$E$1</f>
        <v>0.00424824977416441</v>
      </c>
    </row>
    <row r="225" customFormat="false" ht="13.8" hidden="false" customHeight="false" outlineLevel="0" collapsed="false">
      <c r="A225" s="23" t="n">
        <v>222</v>
      </c>
      <c r="B225" s="24" t="s">
        <v>592</v>
      </c>
      <c r="C225" s="24" t="s">
        <v>72</v>
      </c>
      <c r="E225" s="25" t="n">
        <v>1966</v>
      </c>
      <c r="F225" s="29" t="s">
        <v>593</v>
      </c>
      <c r="G225" s="27" t="s">
        <v>304</v>
      </c>
      <c r="H225" s="23" t="n">
        <v>7</v>
      </c>
      <c r="I225" s="23" t="n">
        <v>116</v>
      </c>
      <c r="J225" s="28" t="n">
        <f aca="false">F225/$E$1</f>
        <v>0.00425488369467028</v>
      </c>
    </row>
    <row r="226" customFormat="false" ht="13.8" hidden="false" customHeight="false" outlineLevel="0" collapsed="false">
      <c r="A226" s="23" t="n">
        <v>223</v>
      </c>
      <c r="B226" s="24" t="s">
        <v>594</v>
      </c>
      <c r="C226" s="24" t="s">
        <v>595</v>
      </c>
      <c r="E226" s="25" t="n">
        <v>1969</v>
      </c>
      <c r="F226" s="29" t="s">
        <v>596</v>
      </c>
      <c r="G226" s="27" t="s">
        <v>40</v>
      </c>
      <c r="H226" s="23" t="n">
        <v>40</v>
      </c>
      <c r="I226" s="23" t="n">
        <v>270</v>
      </c>
      <c r="J226" s="28" t="n">
        <f aca="false">F226/$E$1</f>
        <v>0.00425685975609756</v>
      </c>
    </row>
    <row r="227" customFormat="false" ht="13.8" hidden="false" customHeight="false" outlineLevel="0" collapsed="false">
      <c r="A227" s="23" t="n">
        <v>224</v>
      </c>
      <c r="B227" s="24" t="s">
        <v>597</v>
      </c>
      <c r="C227" s="24" t="s">
        <v>48</v>
      </c>
      <c r="E227" s="25" t="n">
        <v>1975</v>
      </c>
      <c r="F227" s="29" t="s">
        <v>598</v>
      </c>
      <c r="G227" s="27" t="s">
        <v>30</v>
      </c>
      <c r="H227" s="23" t="n">
        <v>14</v>
      </c>
      <c r="I227" s="23" t="n">
        <v>313</v>
      </c>
      <c r="J227" s="28" t="n">
        <f aca="false">F227/$E$1</f>
        <v>0.00425869467028004</v>
      </c>
    </row>
    <row r="228" customFormat="false" ht="13.8" hidden="false" customHeight="false" outlineLevel="0" collapsed="false">
      <c r="A228" s="23" t="n">
        <v>225</v>
      </c>
      <c r="B228" s="24" t="s">
        <v>599</v>
      </c>
      <c r="C228" s="24" t="s">
        <v>600</v>
      </c>
      <c r="E228" s="25" t="n">
        <v>1983</v>
      </c>
      <c r="F228" s="29" t="s">
        <v>601</v>
      </c>
      <c r="G228" s="27" t="s">
        <v>338</v>
      </c>
      <c r="H228" s="23" t="n">
        <v>3</v>
      </c>
      <c r="I228" s="23" t="n">
        <v>200</v>
      </c>
      <c r="J228" s="28" t="n">
        <f aca="false">F228/$E$1</f>
        <v>0.00426010614272809</v>
      </c>
    </row>
    <row r="229" customFormat="false" ht="13.8" hidden="false" customHeight="false" outlineLevel="0" collapsed="false">
      <c r="A229" s="23" t="n">
        <v>226</v>
      </c>
      <c r="B229" s="24" t="s">
        <v>602</v>
      </c>
      <c r="C229" s="24" t="s">
        <v>603</v>
      </c>
      <c r="E229" s="25" t="n">
        <v>1946</v>
      </c>
      <c r="F229" s="29" t="s">
        <v>604</v>
      </c>
      <c r="G229" s="27" t="s">
        <v>396</v>
      </c>
      <c r="H229" s="23" t="n">
        <v>4</v>
      </c>
      <c r="I229" s="23" t="n">
        <v>282</v>
      </c>
      <c r="J229" s="28" t="n">
        <f aca="false">F229/$E$1</f>
        <v>0.00428127822944896</v>
      </c>
    </row>
    <row r="230" customFormat="false" ht="13.8" hidden="false" customHeight="false" outlineLevel="0" collapsed="false">
      <c r="A230" s="23" t="n">
        <v>227</v>
      </c>
      <c r="B230" s="24" t="s">
        <v>605</v>
      </c>
      <c r="C230" s="24" t="s">
        <v>262</v>
      </c>
      <c r="E230" s="25" t="n">
        <v>1959</v>
      </c>
      <c r="F230" s="29" t="s">
        <v>606</v>
      </c>
      <c r="G230" s="27" t="s">
        <v>17</v>
      </c>
      <c r="H230" s="23" t="n">
        <v>27</v>
      </c>
      <c r="I230" s="23" t="n">
        <v>197</v>
      </c>
      <c r="J230" s="28" t="n">
        <f aca="false">F230/$E$1</f>
        <v>0.00428932362240289</v>
      </c>
    </row>
    <row r="231" customFormat="false" ht="13.8" hidden="false" customHeight="false" outlineLevel="0" collapsed="false">
      <c r="A231" s="23" t="n">
        <v>228</v>
      </c>
      <c r="B231" s="24" t="s">
        <v>607</v>
      </c>
      <c r="C231" s="24" t="s">
        <v>559</v>
      </c>
      <c r="E231" s="25" t="n">
        <v>1954</v>
      </c>
      <c r="F231" s="29" t="s">
        <v>608</v>
      </c>
      <c r="G231" s="27" t="s">
        <v>126</v>
      </c>
      <c r="H231" s="23" t="n">
        <v>17</v>
      </c>
      <c r="I231" s="23" t="n">
        <v>267</v>
      </c>
      <c r="J231" s="28" t="n">
        <f aca="false">F231/$E$1</f>
        <v>0.0043065435862692</v>
      </c>
    </row>
    <row r="232" customFormat="false" ht="13.8" hidden="false" customHeight="false" outlineLevel="0" collapsed="false">
      <c r="A232" s="23" t="n">
        <v>229</v>
      </c>
      <c r="B232" s="24" t="s">
        <v>609</v>
      </c>
      <c r="C232" s="24" t="s">
        <v>610</v>
      </c>
      <c r="E232" s="25" t="n">
        <v>1951</v>
      </c>
      <c r="F232" s="29" t="s">
        <v>611</v>
      </c>
      <c r="G232" s="27" t="s">
        <v>180</v>
      </c>
      <c r="H232" s="23" t="n">
        <v>5</v>
      </c>
      <c r="I232" s="23" t="n">
        <v>150</v>
      </c>
      <c r="J232" s="28" t="n">
        <f aca="false">F232/$E$1</f>
        <v>0.00430739046973803</v>
      </c>
    </row>
    <row r="233" customFormat="false" ht="13.8" hidden="false" customHeight="false" outlineLevel="0" collapsed="false">
      <c r="A233" s="23" t="n">
        <v>230</v>
      </c>
      <c r="B233" s="24" t="s">
        <v>612</v>
      </c>
      <c r="C233" s="24" t="s">
        <v>613</v>
      </c>
      <c r="E233" s="25" t="n">
        <v>1960</v>
      </c>
      <c r="F233" s="29" t="s">
        <v>614</v>
      </c>
      <c r="G233" s="27" t="s">
        <v>17</v>
      </c>
      <c r="H233" s="23" t="n">
        <v>28</v>
      </c>
      <c r="I233" s="23" t="n">
        <v>11</v>
      </c>
      <c r="J233" s="28" t="n">
        <f aca="false">F233/$E$1</f>
        <v>0.0043090842366757</v>
      </c>
    </row>
    <row r="234" customFormat="false" ht="13.8" hidden="false" customHeight="false" outlineLevel="0" collapsed="false">
      <c r="A234" s="23" t="n">
        <v>231</v>
      </c>
      <c r="B234" s="24" t="s">
        <v>615</v>
      </c>
      <c r="C234" s="24" t="s">
        <v>616</v>
      </c>
      <c r="E234" s="25" t="n">
        <v>1954</v>
      </c>
      <c r="F234" s="29" t="s">
        <v>617</v>
      </c>
      <c r="G234" s="27" t="s">
        <v>126</v>
      </c>
      <c r="H234" s="23" t="n">
        <v>18</v>
      </c>
      <c r="I234" s="23" t="n">
        <v>164</v>
      </c>
      <c r="J234" s="28" t="n">
        <f aca="false">F234/$E$1</f>
        <v>0.00430978997289973</v>
      </c>
    </row>
    <row r="235" customFormat="false" ht="13.8" hidden="false" customHeight="false" outlineLevel="0" collapsed="false">
      <c r="A235" s="23" t="n">
        <v>232</v>
      </c>
      <c r="B235" s="24" t="s">
        <v>618</v>
      </c>
      <c r="C235" s="24" t="s">
        <v>124</v>
      </c>
      <c r="E235" s="25" t="n">
        <v>1982</v>
      </c>
      <c r="F235" s="29" t="s">
        <v>619</v>
      </c>
      <c r="G235" s="27" t="s">
        <v>338</v>
      </c>
      <c r="H235" s="23" t="n">
        <v>4</v>
      </c>
      <c r="I235" s="23" t="n">
        <v>72</v>
      </c>
      <c r="J235" s="28" t="n">
        <f aca="false">F235/$E$1</f>
        <v>0.00431077800361337</v>
      </c>
    </row>
    <row r="236" customFormat="false" ht="13.8" hidden="false" customHeight="false" outlineLevel="0" collapsed="false">
      <c r="A236" s="23" t="n">
        <v>233</v>
      </c>
      <c r="B236" s="24" t="s">
        <v>620</v>
      </c>
      <c r="C236" s="24" t="s">
        <v>124</v>
      </c>
      <c r="E236" s="25" t="n">
        <v>1988</v>
      </c>
      <c r="F236" s="29" t="s">
        <v>621</v>
      </c>
      <c r="G236" s="27" t="s">
        <v>189</v>
      </c>
      <c r="H236" s="23" t="n">
        <v>6</v>
      </c>
      <c r="I236" s="23" t="n">
        <v>264</v>
      </c>
      <c r="J236" s="28" t="n">
        <f aca="false">F236/$E$1</f>
        <v>0.00432037601626016</v>
      </c>
    </row>
    <row r="237" customFormat="false" ht="13.8" hidden="false" customHeight="false" outlineLevel="0" collapsed="false">
      <c r="A237" s="23" t="n">
        <v>234</v>
      </c>
      <c r="B237" s="24" t="s">
        <v>622</v>
      </c>
      <c r="C237" s="24" t="s">
        <v>623</v>
      </c>
      <c r="E237" s="25" t="n">
        <v>1964</v>
      </c>
      <c r="F237" s="29" t="s">
        <v>624</v>
      </c>
      <c r="G237" s="27" t="s">
        <v>54</v>
      </c>
      <c r="H237" s="23" t="n">
        <v>31</v>
      </c>
      <c r="I237" s="23" t="n">
        <v>237</v>
      </c>
      <c r="J237" s="28" t="n">
        <f aca="false">F237/$E$1</f>
        <v>0.00432150519421861</v>
      </c>
    </row>
    <row r="238" customFormat="false" ht="13.8" hidden="false" customHeight="false" outlineLevel="0" collapsed="false">
      <c r="A238" s="23" t="n">
        <v>235</v>
      </c>
      <c r="B238" s="24" t="s">
        <v>625</v>
      </c>
      <c r="C238" s="24" t="s">
        <v>28</v>
      </c>
      <c r="E238" s="25" t="n">
        <v>1944</v>
      </c>
      <c r="F238" s="29" t="s">
        <v>626</v>
      </c>
      <c r="G238" s="27" t="s">
        <v>396</v>
      </c>
      <c r="H238" s="23" t="n">
        <v>5</v>
      </c>
      <c r="I238" s="23" t="n">
        <v>69</v>
      </c>
      <c r="J238" s="28" t="n">
        <f aca="false">F238/$E$1</f>
        <v>0.00432249322493225</v>
      </c>
    </row>
    <row r="239" customFormat="false" ht="13.8" hidden="false" customHeight="false" outlineLevel="0" collapsed="false">
      <c r="A239" s="23" t="n">
        <v>236</v>
      </c>
      <c r="B239" s="24" t="s">
        <v>627</v>
      </c>
      <c r="C239" s="24" t="s">
        <v>628</v>
      </c>
      <c r="E239" s="25" t="n">
        <v>1972</v>
      </c>
      <c r="F239" s="29" t="s">
        <v>629</v>
      </c>
      <c r="G239" s="27" t="s">
        <v>30</v>
      </c>
      <c r="H239" s="23" t="n">
        <v>15</v>
      </c>
      <c r="I239" s="23" t="n">
        <v>278</v>
      </c>
      <c r="J239" s="28" t="n">
        <f aca="false">F239/$E$1</f>
        <v>0.00432319896115628</v>
      </c>
    </row>
    <row r="240" customFormat="false" ht="13.8" hidden="false" customHeight="false" outlineLevel="0" collapsed="false">
      <c r="A240" s="23" t="n">
        <v>237</v>
      </c>
      <c r="B240" s="24" t="s">
        <v>630</v>
      </c>
      <c r="C240" s="24" t="s">
        <v>236</v>
      </c>
      <c r="E240" s="25" t="n">
        <v>1964</v>
      </c>
      <c r="F240" s="29" t="s">
        <v>631</v>
      </c>
      <c r="G240" s="27" t="s">
        <v>54</v>
      </c>
      <c r="H240" s="23" t="n">
        <v>32</v>
      </c>
      <c r="I240" s="23" t="n">
        <v>341</v>
      </c>
      <c r="J240" s="28" t="n">
        <f aca="false">F240/$E$1</f>
        <v>0.00432418699186992</v>
      </c>
    </row>
    <row r="241" customFormat="false" ht="13.8" hidden="false" customHeight="false" outlineLevel="0" collapsed="false">
      <c r="A241" s="23" t="n">
        <v>238</v>
      </c>
      <c r="B241" s="24" t="s">
        <v>632</v>
      </c>
      <c r="C241" s="24" t="s">
        <v>633</v>
      </c>
      <c r="E241" s="25" t="n">
        <v>1951</v>
      </c>
      <c r="F241" s="29" t="s">
        <v>634</v>
      </c>
      <c r="G241" s="27" t="s">
        <v>180</v>
      </c>
      <c r="H241" s="23" t="n">
        <v>6</v>
      </c>
      <c r="I241" s="23" t="n">
        <v>171</v>
      </c>
      <c r="J241" s="28" t="n">
        <f aca="false">F241/$E$1</f>
        <v>0.00432517502258356</v>
      </c>
    </row>
    <row r="242" customFormat="false" ht="13.8" hidden="false" customHeight="false" outlineLevel="0" collapsed="false">
      <c r="A242" s="23" t="n">
        <v>239</v>
      </c>
      <c r="B242" s="24" t="s">
        <v>635</v>
      </c>
      <c r="C242" s="24" t="s">
        <v>636</v>
      </c>
      <c r="E242" s="25" t="n">
        <v>1959</v>
      </c>
      <c r="F242" s="29" t="s">
        <v>637</v>
      </c>
      <c r="G242" s="27" t="s">
        <v>17</v>
      </c>
      <c r="H242" s="23" t="n">
        <v>29</v>
      </c>
      <c r="I242" s="23" t="n">
        <v>192</v>
      </c>
      <c r="J242" s="28" t="n">
        <f aca="false">F242/$E$1</f>
        <v>0.00433406729900632</v>
      </c>
    </row>
    <row r="243" customFormat="false" ht="13.8" hidden="false" customHeight="false" outlineLevel="0" collapsed="false">
      <c r="A243" s="23" t="n">
        <v>240</v>
      </c>
      <c r="B243" s="24" t="s">
        <v>638</v>
      </c>
      <c r="C243" s="24" t="s">
        <v>124</v>
      </c>
      <c r="E243" s="25" t="n">
        <v>1950</v>
      </c>
      <c r="F243" s="29" t="s">
        <v>639</v>
      </c>
      <c r="G243" s="27" t="s">
        <v>180</v>
      </c>
      <c r="H243" s="23" t="n">
        <v>7</v>
      </c>
      <c r="I243" s="23" t="n">
        <v>263</v>
      </c>
      <c r="J243" s="28" t="n">
        <f aca="false">F243/$E$1</f>
        <v>0.004340842366757</v>
      </c>
    </row>
    <row r="244" customFormat="false" ht="13.8" hidden="false" customHeight="false" outlineLevel="0" collapsed="false">
      <c r="A244" s="23" t="n">
        <v>241</v>
      </c>
      <c r="B244" s="24" t="s">
        <v>640</v>
      </c>
      <c r="C244" s="24" t="s">
        <v>419</v>
      </c>
      <c r="E244" s="25" t="n">
        <v>1968</v>
      </c>
      <c r="F244" s="29" t="s">
        <v>641</v>
      </c>
      <c r="G244" s="27" t="s">
        <v>21</v>
      </c>
      <c r="H244" s="23" t="n">
        <v>8</v>
      </c>
      <c r="I244" s="23" t="n">
        <v>337</v>
      </c>
      <c r="J244" s="28" t="n">
        <f aca="false">F244/$E$1</f>
        <v>0.00434295957542909</v>
      </c>
    </row>
    <row r="245" customFormat="false" ht="13.8" hidden="false" customHeight="false" outlineLevel="0" collapsed="false">
      <c r="A245" s="23" t="n">
        <v>242</v>
      </c>
      <c r="B245" s="24" t="s">
        <v>642</v>
      </c>
      <c r="C245" s="24" t="s">
        <v>419</v>
      </c>
      <c r="E245" s="25" t="n">
        <v>1959</v>
      </c>
      <c r="F245" s="29" t="s">
        <v>643</v>
      </c>
      <c r="G245" s="27" t="s">
        <v>17</v>
      </c>
      <c r="H245" s="23" t="n">
        <v>30</v>
      </c>
      <c r="I245" s="23" t="n">
        <v>61</v>
      </c>
      <c r="J245" s="28" t="n">
        <f aca="false">F245/$E$1</f>
        <v>0.00435213414634147</v>
      </c>
    </row>
    <row r="246" customFormat="false" ht="13.8" hidden="false" customHeight="false" outlineLevel="0" collapsed="false">
      <c r="A246" s="23" t="n">
        <v>243</v>
      </c>
      <c r="B246" s="24" t="s">
        <v>644</v>
      </c>
      <c r="C246" s="24" t="s">
        <v>372</v>
      </c>
      <c r="E246" s="25" t="n">
        <v>1964</v>
      </c>
      <c r="F246" s="29" t="s">
        <v>645</v>
      </c>
      <c r="G246" s="27" t="s">
        <v>54</v>
      </c>
      <c r="H246" s="23" t="n">
        <v>33</v>
      </c>
      <c r="I246" s="23" t="n">
        <v>229</v>
      </c>
      <c r="J246" s="28" t="n">
        <f aca="false">F246/$E$1</f>
        <v>0.0043531221770551</v>
      </c>
    </row>
    <row r="247" customFormat="false" ht="13.8" hidden="false" customHeight="false" outlineLevel="0" collapsed="false">
      <c r="A247" s="23" t="n">
        <v>244</v>
      </c>
      <c r="B247" s="24" t="s">
        <v>646</v>
      </c>
      <c r="C247" s="24" t="s">
        <v>334</v>
      </c>
      <c r="E247" s="25" t="n">
        <v>2004</v>
      </c>
      <c r="F247" s="29" t="s">
        <v>647</v>
      </c>
      <c r="G247" s="27" t="s">
        <v>50</v>
      </c>
      <c r="H247" s="23" t="n">
        <v>9</v>
      </c>
      <c r="I247" s="23" t="n">
        <v>299</v>
      </c>
      <c r="J247" s="28" t="n">
        <f aca="false">F247/$E$1</f>
        <v>0.00435396906052394</v>
      </c>
    </row>
    <row r="248" customFormat="false" ht="13.8" hidden="false" customHeight="false" outlineLevel="0" collapsed="false">
      <c r="A248" s="23" t="n">
        <v>245</v>
      </c>
      <c r="B248" s="24" t="s">
        <v>648</v>
      </c>
      <c r="C248" s="24" t="s">
        <v>262</v>
      </c>
      <c r="E248" s="25" t="n">
        <v>1962</v>
      </c>
      <c r="F248" s="29" t="s">
        <v>649</v>
      </c>
      <c r="G248" s="27" t="s">
        <v>304</v>
      </c>
      <c r="H248" s="23" t="n">
        <v>8</v>
      </c>
      <c r="I248" s="23" t="n">
        <v>44</v>
      </c>
      <c r="J248" s="28" t="n">
        <f aca="false">F248/$E$1</f>
        <v>0.00435665085817525</v>
      </c>
    </row>
    <row r="249" customFormat="false" ht="13.8" hidden="false" customHeight="false" outlineLevel="0" collapsed="false">
      <c r="A249" s="23" t="n">
        <v>246</v>
      </c>
      <c r="B249" s="24" t="s">
        <v>650</v>
      </c>
      <c r="C249" s="24"/>
      <c r="E249" s="25" t="n">
        <v>1979</v>
      </c>
      <c r="F249" s="29" t="s">
        <v>651</v>
      </c>
      <c r="G249" s="27" t="s">
        <v>85</v>
      </c>
      <c r="H249" s="23" t="n">
        <v>5</v>
      </c>
      <c r="I249" s="23" t="n">
        <v>348</v>
      </c>
      <c r="J249" s="28" t="n">
        <f aca="false">F249/$E$1</f>
        <v>0.00436003839205059</v>
      </c>
    </row>
    <row r="250" customFormat="false" ht="13.8" hidden="false" customHeight="false" outlineLevel="0" collapsed="false">
      <c r="A250" s="23" t="n">
        <v>247</v>
      </c>
      <c r="B250" s="24" t="s">
        <v>652</v>
      </c>
      <c r="C250" s="24" t="s">
        <v>449</v>
      </c>
      <c r="E250" s="25" t="n">
        <v>1972</v>
      </c>
      <c r="F250" s="29" t="s">
        <v>653</v>
      </c>
      <c r="G250" s="27" t="s">
        <v>30</v>
      </c>
      <c r="H250" s="23" t="n">
        <v>16</v>
      </c>
      <c r="I250" s="23" t="n">
        <v>346</v>
      </c>
      <c r="J250" s="28" t="n">
        <f aca="false">F250/$E$1</f>
        <v>0.00436088527551942</v>
      </c>
    </row>
    <row r="251" customFormat="false" ht="13.8" hidden="false" customHeight="false" outlineLevel="0" collapsed="false">
      <c r="A251" s="23" t="n">
        <v>248</v>
      </c>
      <c r="B251" s="24" t="s">
        <v>654</v>
      </c>
      <c r="C251" s="24" t="s">
        <v>96</v>
      </c>
      <c r="E251" s="25" t="n">
        <v>1990</v>
      </c>
      <c r="F251" s="29" t="s">
        <v>655</v>
      </c>
      <c r="G251" s="27" t="s">
        <v>189</v>
      </c>
      <c r="H251" s="23" t="n">
        <v>7</v>
      </c>
      <c r="I251" s="23" t="n">
        <v>204</v>
      </c>
      <c r="J251" s="28" t="n">
        <f aca="false">F251/$E$1</f>
        <v>0.00436173215898826</v>
      </c>
    </row>
    <row r="252" customFormat="false" ht="13.8" hidden="false" customHeight="false" outlineLevel="0" collapsed="false">
      <c r="A252" s="23" t="n">
        <v>249</v>
      </c>
      <c r="B252" s="24" t="s">
        <v>656</v>
      </c>
      <c r="C252" s="24" t="s">
        <v>78</v>
      </c>
      <c r="E252" s="25" t="n">
        <v>1955</v>
      </c>
      <c r="F252" s="29" t="s">
        <v>657</v>
      </c>
      <c r="G252" s="27" t="s">
        <v>496</v>
      </c>
      <c r="H252" s="23" t="n">
        <v>2</v>
      </c>
      <c r="I252" s="23" t="n">
        <v>139</v>
      </c>
      <c r="J252" s="28" t="n">
        <f aca="false">F252/$E$1</f>
        <v>0.00436582542908762</v>
      </c>
    </row>
    <row r="253" customFormat="false" ht="13.8" hidden="false" customHeight="false" outlineLevel="0" collapsed="false">
      <c r="A253" s="23" t="n">
        <v>250</v>
      </c>
      <c r="B253" s="24" t="s">
        <v>658</v>
      </c>
      <c r="C253" s="24" t="s">
        <v>659</v>
      </c>
      <c r="E253" s="25" t="n">
        <v>1961</v>
      </c>
      <c r="F253" s="29" t="s">
        <v>660</v>
      </c>
      <c r="G253" s="27" t="s">
        <v>293</v>
      </c>
      <c r="H253" s="23" t="n">
        <v>6</v>
      </c>
      <c r="I253" s="23" t="n">
        <v>12</v>
      </c>
      <c r="J253" s="28" t="n">
        <f aca="false">F253/$E$1</f>
        <v>0.00436822493224932</v>
      </c>
    </row>
    <row r="254" customFormat="false" ht="13.8" hidden="false" customHeight="false" outlineLevel="0" collapsed="false">
      <c r="A254" s="23" t="n">
        <v>251</v>
      </c>
      <c r="B254" s="24" t="s">
        <v>661</v>
      </c>
      <c r="C254" s="24" t="s">
        <v>124</v>
      </c>
      <c r="E254" s="25" t="n">
        <v>1953</v>
      </c>
      <c r="F254" s="29" t="s">
        <v>662</v>
      </c>
      <c r="G254" s="27" t="s">
        <v>126</v>
      </c>
      <c r="H254" s="23" t="n">
        <v>19</v>
      </c>
      <c r="I254" s="23" t="n">
        <v>228</v>
      </c>
      <c r="J254" s="28" t="n">
        <f aca="false">F254/$E$1</f>
        <v>0.0043726004968383</v>
      </c>
    </row>
    <row r="255" customFormat="false" ht="13.8" hidden="false" customHeight="false" outlineLevel="0" collapsed="false">
      <c r="A255" s="23" t="n">
        <v>252</v>
      </c>
      <c r="B255" s="24" t="s">
        <v>663</v>
      </c>
      <c r="C255" s="24" t="s">
        <v>664</v>
      </c>
      <c r="E255" s="25" t="n">
        <v>1958</v>
      </c>
      <c r="F255" s="29" t="s">
        <v>665</v>
      </c>
      <c r="G255" s="27" t="s">
        <v>17</v>
      </c>
      <c r="H255" s="23" t="n">
        <v>31</v>
      </c>
      <c r="I255" s="23" t="n">
        <v>336</v>
      </c>
      <c r="J255" s="28" t="n">
        <f aca="false">F255/$E$1</f>
        <v>0.00437796409214092</v>
      </c>
    </row>
    <row r="256" customFormat="false" ht="13.8" hidden="false" customHeight="false" outlineLevel="0" collapsed="false">
      <c r="A256" s="23" t="n">
        <v>253</v>
      </c>
      <c r="B256" s="24" t="s">
        <v>666</v>
      </c>
      <c r="C256" s="24" t="s">
        <v>48</v>
      </c>
      <c r="E256" s="25" t="n">
        <v>1977</v>
      </c>
      <c r="F256" s="29" t="s">
        <v>667</v>
      </c>
      <c r="G256" s="27" t="s">
        <v>85</v>
      </c>
      <c r="H256" s="23" t="n">
        <v>6</v>
      </c>
      <c r="I256" s="23" t="n">
        <v>349</v>
      </c>
      <c r="J256" s="28" t="n">
        <f aca="false">F256/$E$1</f>
        <v>0.00438318654019874</v>
      </c>
    </row>
    <row r="257" customFormat="false" ht="13.8" hidden="false" customHeight="false" outlineLevel="0" collapsed="false">
      <c r="A257" s="23" t="n">
        <v>254</v>
      </c>
      <c r="B257" s="24" t="s">
        <v>668</v>
      </c>
      <c r="C257" s="24" t="s">
        <v>669</v>
      </c>
      <c r="E257" s="25" t="n">
        <v>1951</v>
      </c>
      <c r="F257" s="29" t="s">
        <v>670</v>
      </c>
      <c r="G257" s="27" t="s">
        <v>180</v>
      </c>
      <c r="H257" s="23" t="n">
        <v>8</v>
      </c>
      <c r="I257" s="23" t="n">
        <v>189</v>
      </c>
      <c r="J257" s="28" t="n">
        <f aca="false">F257/$E$1</f>
        <v>0.00438459801264679</v>
      </c>
    </row>
    <row r="258" customFormat="false" ht="13.8" hidden="false" customHeight="false" outlineLevel="0" collapsed="false">
      <c r="A258" s="23" t="n">
        <v>255</v>
      </c>
      <c r="B258" s="24" t="s">
        <v>671</v>
      </c>
      <c r="C258" s="24" t="s">
        <v>672</v>
      </c>
      <c r="E258" s="25" t="n">
        <v>1980</v>
      </c>
      <c r="F258" s="29" t="s">
        <v>673</v>
      </c>
      <c r="G258" s="27" t="s">
        <v>43</v>
      </c>
      <c r="H258" s="23" t="n">
        <v>12</v>
      </c>
      <c r="I258" s="23" t="n">
        <v>8</v>
      </c>
      <c r="J258" s="28" t="n">
        <f aca="false">F258/$E$1</f>
        <v>0.0043871386630533</v>
      </c>
    </row>
    <row r="259" customFormat="false" ht="13.8" hidden="false" customHeight="false" outlineLevel="0" collapsed="false">
      <c r="A259" s="23" t="n">
        <v>256</v>
      </c>
      <c r="B259" s="24" t="s">
        <v>674</v>
      </c>
      <c r="C259" s="24" t="s">
        <v>285</v>
      </c>
      <c r="E259" s="25" t="n">
        <v>1964</v>
      </c>
      <c r="F259" s="29" t="s">
        <v>675</v>
      </c>
      <c r="G259" s="27" t="s">
        <v>54</v>
      </c>
      <c r="H259" s="23" t="n">
        <v>34</v>
      </c>
      <c r="I259" s="23" t="n">
        <v>284</v>
      </c>
      <c r="J259" s="28" t="n">
        <f aca="false">F259/$E$1</f>
        <v>0.00439080849141825</v>
      </c>
    </row>
    <row r="260" customFormat="false" ht="13.8" hidden="false" customHeight="false" outlineLevel="0" collapsed="false">
      <c r="A260" s="23" t="n">
        <v>257</v>
      </c>
      <c r="B260" s="24" t="s">
        <v>676</v>
      </c>
      <c r="C260" s="24"/>
      <c r="E260" s="25" t="n">
        <v>1960</v>
      </c>
      <c r="F260" s="29" t="s">
        <v>677</v>
      </c>
      <c r="G260" s="27" t="s">
        <v>17</v>
      </c>
      <c r="H260" s="23" t="n">
        <v>32</v>
      </c>
      <c r="I260" s="23" t="n">
        <v>333</v>
      </c>
      <c r="J260" s="28" t="n">
        <f aca="false">F260/$E$1</f>
        <v>0.00440689927732611</v>
      </c>
    </row>
    <row r="261" customFormat="false" ht="13.8" hidden="false" customHeight="false" outlineLevel="0" collapsed="false">
      <c r="A261" s="23" t="n">
        <v>258</v>
      </c>
      <c r="B261" s="24" t="s">
        <v>678</v>
      </c>
      <c r="C261" s="24" t="s">
        <v>64</v>
      </c>
      <c r="E261" s="25" t="n">
        <v>1958</v>
      </c>
      <c r="F261" s="29" t="s">
        <v>679</v>
      </c>
      <c r="G261" s="27" t="s">
        <v>293</v>
      </c>
      <c r="H261" s="23" t="n">
        <v>7</v>
      </c>
      <c r="I261" s="23" t="n">
        <v>102</v>
      </c>
      <c r="J261" s="28" t="n">
        <f aca="false">F261/$E$1</f>
        <v>0.0044140977868112</v>
      </c>
    </row>
    <row r="262" customFormat="false" ht="13.8" hidden="false" customHeight="false" outlineLevel="0" collapsed="false">
      <c r="A262" s="23" t="n">
        <v>259</v>
      </c>
      <c r="B262" s="24" t="s">
        <v>680</v>
      </c>
      <c r="C262" s="24" t="s">
        <v>454</v>
      </c>
      <c r="E262" s="25" t="n">
        <v>1953</v>
      </c>
      <c r="F262" s="29" t="s">
        <v>681</v>
      </c>
      <c r="G262" s="27" t="s">
        <v>126</v>
      </c>
      <c r="H262" s="23" t="n">
        <v>20</v>
      </c>
      <c r="I262" s="23" t="n">
        <v>259</v>
      </c>
      <c r="J262" s="28" t="n">
        <f aca="false">F262/$E$1</f>
        <v>0.00443075316169828</v>
      </c>
    </row>
    <row r="263" customFormat="false" ht="13.8" hidden="false" customHeight="false" outlineLevel="0" collapsed="false">
      <c r="A263" s="23" t="n">
        <v>260</v>
      </c>
      <c r="B263" s="24" t="s">
        <v>682</v>
      </c>
      <c r="C263" s="24" t="s">
        <v>683</v>
      </c>
      <c r="E263" s="25" t="n">
        <v>1966</v>
      </c>
      <c r="F263" s="29" t="s">
        <v>684</v>
      </c>
      <c r="G263" s="27" t="s">
        <v>54</v>
      </c>
      <c r="H263" s="23" t="n">
        <v>35</v>
      </c>
      <c r="I263" s="23" t="n">
        <v>230</v>
      </c>
      <c r="J263" s="28" t="n">
        <f aca="false">F263/$E$1</f>
        <v>0.00445573622402891</v>
      </c>
    </row>
    <row r="264" customFormat="false" ht="13.8" hidden="false" customHeight="false" outlineLevel="0" collapsed="false">
      <c r="A264" s="23" t="n">
        <v>261</v>
      </c>
      <c r="B264" s="24" t="s">
        <v>685</v>
      </c>
      <c r="C264" s="24" t="s">
        <v>19</v>
      </c>
      <c r="E264" s="25" t="n">
        <v>1996</v>
      </c>
      <c r="F264" s="29" t="s">
        <v>686</v>
      </c>
      <c r="G264" s="27" t="s">
        <v>26</v>
      </c>
      <c r="H264" s="23" t="n">
        <v>22</v>
      </c>
      <c r="I264" s="23" t="n">
        <v>87</v>
      </c>
      <c r="J264" s="28" t="n">
        <f aca="false">F264/$E$1</f>
        <v>0.00446420505871726</v>
      </c>
    </row>
    <row r="265" customFormat="false" ht="13.8" hidden="false" customHeight="false" outlineLevel="0" collapsed="false">
      <c r="A265" s="23" t="n">
        <v>262</v>
      </c>
      <c r="B265" s="24" t="s">
        <v>687</v>
      </c>
      <c r="C265" s="24" t="s">
        <v>81</v>
      </c>
      <c r="E265" s="25" t="n">
        <v>1962</v>
      </c>
      <c r="F265" s="29" t="s">
        <v>688</v>
      </c>
      <c r="G265" s="27" t="s">
        <v>54</v>
      </c>
      <c r="H265" s="23" t="n">
        <v>36</v>
      </c>
      <c r="I265" s="23" t="n">
        <v>131</v>
      </c>
      <c r="J265" s="28" t="n">
        <f aca="false">F265/$E$1</f>
        <v>0.00448650632339657</v>
      </c>
    </row>
    <row r="266" customFormat="false" ht="13.8" hidden="false" customHeight="false" outlineLevel="0" collapsed="false">
      <c r="A266" s="23" t="n">
        <v>263</v>
      </c>
      <c r="B266" s="24" t="s">
        <v>689</v>
      </c>
      <c r="C266" s="24" t="s">
        <v>72</v>
      </c>
      <c r="E266" s="25" t="n">
        <v>1953</v>
      </c>
      <c r="F266" s="29" t="s">
        <v>690</v>
      </c>
      <c r="G266" s="27" t="s">
        <v>496</v>
      </c>
      <c r="H266" s="23" t="n">
        <v>3</v>
      </c>
      <c r="I266" s="23" t="n">
        <v>250</v>
      </c>
      <c r="J266" s="28" t="n">
        <f aca="false">F266/$E$1</f>
        <v>0.00450231481481482</v>
      </c>
    </row>
    <row r="267" customFormat="false" ht="13.8" hidden="false" customHeight="false" outlineLevel="0" collapsed="false">
      <c r="A267" s="23" t="n">
        <v>264</v>
      </c>
      <c r="B267" s="24" t="s">
        <v>691</v>
      </c>
      <c r="C267" s="24" t="s">
        <v>124</v>
      </c>
      <c r="E267" s="25" t="n">
        <v>1953</v>
      </c>
      <c r="F267" s="29" t="s">
        <v>692</v>
      </c>
      <c r="G267" s="27" t="s">
        <v>496</v>
      </c>
      <c r="H267" s="23" t="n">
        <v>4</v>
      </c>
      <c r="I267" s="23" t="n">
        <v>90</v>
      </c>
      <c r="J267" s="28" t="n">
        <f aca="false">F267/$E$1</f>
        <v>0.00451374774164408</v>
      </c>
    </row>
    <row r="268" customFormat="false" ht="13.8" hidden="false" customHeight="false" outlineLevel="0" collapsed="false">
      <c r="A268" s="23" t="n">
        <v>265</v>
      </c>
      <c r="B268" s="24" t="s">
        <v>693</v>
      </c>
      <c r="C268" s="24" t="s">
        <v>694</v>
      </c>
      <c r="E268" s="25" t="n">
        <v>1965</v>
      </c>
      <c r="F268" s="29" t="s">
        <v>695</v>
      </c>
      <c r="G268" s="27" t="s">
        <v>54</v>
      </c>
      <c r="H268" s="23" t="n">
        <v>37</v>
      </c>
      <c r="I268" s="23" t="n">
        <v>18</v>
      </c>
      <c r="J268" s="28" t="n">
        <f aca="false">F268/$E$1</f>
        <v>0.00453280261969286</v>
      </c>
    </row>
    <row r="269" customFormat="false" ht="13.8" hidden="false" customHeight="false" outlineLevel="0" collapsed="false">
      <c r="A269" s="23" t="n">
        <v>266</v>
      </c>
      <c r="B269" s="24" t="s">
        <v>696</v>
      </c>
      <c r="C269" s="24" t="s">
        <v>697</v>
      </c>
      <c r="E269" s="25" t="n">
        <v>1956</v>
      </c>
      <c r="F269" s="29" t="s">
        <v>698</v>
      </c>
      <c r="G269" s="27" t="s">
        <v>126</v>
      </c>
      <c r="H269" s="23" t="n">
        <v>21</v>
      </c>
      <c r="I269" s="23" t="n">
        <v>155</v>
      </c>
      <c r="J269" s="28" t="n">
        <f aca="false">F269/$E$1</f>
        <v>0.00455947944896116</v>
      </c>
    </row>
    <row r="270" customFormat="false" ht="13.8" hidden="false" customHeight="false" outlineLevel="0" collapsed="false">
      <c r="A270" s="23" t="n">
        <v>267</v>
      </c>
      <c r="B270" s="24" t="s">
        <v>699</v>
      </c>
      <c r="C270" s="24" t="s">
        <v>72</v>
      </c>
      <c r="E270" s="25" t="n">
        <v>1956</v>
      </c>
      <c r="F270" s="29" t="s">
        <v>700</v>
      </c>
      <c r="G270" s="27" t="s">
        <v>496</v>
      </c>
      <c r="H270" s="23" t="n">
        <v>5</v>
      </c>
      <c r="I270" s="23" t="n">
        <v>120</v>
      </c>
      <c r="J270" s="28" t="n">
        <f aca="false">F270/$E$1</f>
        <v>0.00456343157181572</v>
      </c>
    </row>
    <row r="271" customFormat="false" ht="13.8" hidden="false" customHeight="false" outlineLevel="0" collapsed="false">
      <c r="A271" s="23" t="n">
        <v>268</v>
      </c>
      <c r="B271" s="24" t="s">
        <v>701</v>
      </c>
      <c r="C271" s="24" t="s">
        <v>616</v>
      </c>
      <c r="E271" s="25" t="n">
        <v>1961</v>
      </c>
      <c r="F271" s="29" t="s">
        <v>702</v>
      </c>
      <c r="G271" s="27" t="s">
        <v>293</v>
      </c>
      <c r="H271" s="23" t="n">
        <v>8</v>
      </c>
      <c r="I271" s="23" t="n">
        <v>165</v>
      </c>
      <c r="J271" s="28" t="n">
        <f aca="false">F271/$E$1</f>
        <v>0.00456413730803975</v>
      </c>
    </row>
    <row r="272" customFormat="false" ht="13.8" hidden="false" customHeight="false" outlineLevel="0" collapsed="false">
      <c r="A272" s="23" t="n">
        <v>269</v>
      </c>
      <c r="B272" s="24" t="s">
        <v>703</v>
      </c>
      <c r="C272" s="24" t="s">
        <v>45</v>
      </c>
      <c r="E272" s="25" t="n">
        <v>1937</v>
      </c>
      <c r="F272" s="29" t="s">
        <v>704</v>
      </c>
      <c r="G272" s="27" t="s">
        <v>705</v>
      </c>
      <c r="H272" s="23" t="n">
        <v>1</v>
      </c>
      <c r="I272" s="23" t="n">
        <v>76</v>
      </c>
      <c r="J272" s="28" t="n">
        <f aca="false">F272/$E$1</f>
        <v>0.00456808943089431</v>
      </c>
    </row>
    <row r="273" customFormat="false" ht="13.8" hidden="false" customHeight="false" outlineLevel="0" collapsed="false">
      <c r="A273" s="23" t="n">
        <v>270</v>
      </c>
      <c r="B273" s="24" t="s">
        <v>706</v>
      </c>
      <c r="C273" s="24"/>
      <c r="E273" s="25" t="n">
        <v>1950</v>
      </c>
      <c r="F273" s="29" t="s">
        <v>707</v>
      </c>
      <c r="G273" s="27" t="s">
        <v>180</v>
      </c>
      <c r="H273" s="23" t="n">
        <v>9</v>
      </c>
      <c r="I273" s="23" t="n">
        <v>325</v>
      </c>
      <c r="J273" s="28" t="n">
        <f aca="false">F273/$E$1</f>
        <v>0.00457218270099368</v>
      </c>
    </row>
    <row r="274" customFormat="false" ht="13.8" hidden="false" customHeight="false" outlineLevel="0" collapsed="false">
      <c r="A274" s="23" t="n">
        <v>271</v>
      </c>
      <c r="B274" s="24" t="s">
        <v>708</v>
      </c>
      <c r="C274" s="24" t="s">
        <v>709</v>
      </c>
      <c r="E274" s="25" t="n">
        <v>1968</v>
      </c>
      <c r="F274" s="29" t="s">
        <v>710</v>
      </c>
      <c r="G274" s="27" t="s">
        <v>21</v>
      </c>
      <c r="H274" s="23" t="n">
        <v>9</v>
      </c>
      <c r="I274" s="23" t="n">
        <v>317</v>
      </c>
      <c r="J274" s="28" t="n">
        <f aca="false">F274/$E$1</f>
        <v>0.00458065153568202</v>
      </c>
    </row>
    <row r="275" customFormat="false" ht="13.8" hidden="false" customHeight="false" outlineLevel="0" collapsed="false">
      <c r="A275" s="23" t="n">
        <v>272</v>
      </c>
      <c r="B275" s="24" t="s">
        <v>711</v>
      </c>
      <c r="C275" s="24" t="s">
        <v>48</v>
      </c>
      <c r="E275" s="25" t="n">
        <v>1966</v>
      </c>
      <c r="F275" s="29" t="s">
        <v>712</v>
      </c>
      <c r="G275" s="27" t="s">
        <v>304</v>
      </c>
      <c r="H275" s="23" t="n">
        <v>9</v>
      </c>
      <c r="I275" s="23" t="n">
        <v>46</v>
      </c>
      <c r="J275" s="28" t="n">
        <f aca="false">F275/$E$1</f>
        <v>0.00459067299006323</v>
      </c>
    </row>
    <row r="276" customFormat="false" ht="13.8" hidden="false" customHeight="false" outlineLevel="0" collapsed="false">
      <c r="A276" s="23" t="n">
        <v>273</v>
      </c>
      <c r="B276" s="24" t="s">
        <v>713</v>
      </c>
      <c r="C276" s="24" t="s">
        <v>714</v>
      </c>
      <c r="E276" s="25" t="n">
        <v>1966</v>
      </c>
      <c r="F276" s="29" t="s">
        <v>715</v>
      </c>
      <c r="G276" s="27" t="s">
        <v>54</v>
      </c>
      <c r="H276" s="23" t="n">
        <v>38</v>
      </c>
      <c r="I276" s="23" t="n">
        <v>352</v>
      </c>
      <c r="J276" s="28" t="n">
        <f aca="false">F276/$E$1</f>
        <v>0.00460732836495032</v>
      </c>
    </row>
    <row r="277" customFormat="false" ht="13.8" hidden="false" customHeight="false" outlineLevel="0" collapsed="false">
      <c r="A277" s="23" t="n">
        <v>274</v>
      </c>
      <c r="B277" s="24" t="s">
        <v>716</v>
      </c>
      <c r="C277" s="24" t="s">
        <v>569</v>
      </c>
      <c r="E277" s="25" t="n">
        <v>1967</v>
      </c>
      <c r="F277" s="29" t="s">
        <v>717</v>
      </c>
      <c r="G277" s="27" t="s">
        <v>21</v>
      </c>
      <c r="H277" s="23" t="n">
        <v>10</v>
      </c>
      <c r="I277" s="23" t="n">
        <v>223</v>
      </c>
      <c r="J277" s="28" t="n">
        <f aca="false">F277/$E$1</f>
        <v>0.00460958672086721</v>
      </c>
    </row>
    <row r="278" customFormat="false" ht="13.8" hidden="false" customHeight="false" outlineLevel="0" collapsed="false">
      <c r="A278" s="23" t="n">
        <v>275</v>
      </c>
      <c r="B278" s="24" t="s">
        <v>718</v>
      </c>
      <c r="C278" s="24" t="s">
        <v>719</v>
      </c>
      <c r="E278" s="25" t="n">
        <v>1986</v>
      </c>
      <c r="F278" s="29" t="s">
        <v>720</v>
      </c>
      <c r="G278" s="27" t="s">
        <v>37</v>
      </c>
      <c r="H278" s="23" t="n">
        <v>9</v>
      </c>
      <c r="I278" s="23" t="n">
        <v>324</v>
      </c>
      <c r="J278" s="28" t="n">
        <f aca="false">F278/$E$1</f>
        <v>0.0046190435862692</v>
      </c>
    </row>
    <row r="279" customFormat="false" ht="13.8" hidden="false" customHeight="false" outlineLevel="0" collapsed="false">
      <c r="A279" s="23" t="n">
        <v>276</v>
      </c>
      <c r="B279" s="24" t="s">
        <v>721</v>
      </c>
      <c r="C279" s="24" t="s">
        <v>722</v>
      </c>
      <c r="E279" s="25" t="n">
        <v>1974</v>
      </c>
      <c r="F279" s="29" t="s">
        <v>723</v>
      </c>
      <c r="G279" s="27" t="s">
        <v>30</v>
      </c>
      <c r="H279" s="23" t="n">
        <v>17</v>
      </c>
      <c r="I279" s="23" t="n">
        <v>351</v>
      </c>
      <c r="J279" s="28" t="n">
        <f aca="false">F279/$E$1</f>
        <v>0.00462468947606143</v>
      </c>
    </row>
    <row r="280" customFormat="false" ht="13.8" hidden="false" customHeight="false" outlineLevel="0" collapsed="false">
      <c r="A280" s="23" t="n">
        <v>277</v>
      </c>
      <c r="B280" s="24" t="s">
        <v>275</v>
      </c>
      <c r="C280" s="24" t="s">
        <v>449</v>
      </c>
      <c r="E280" s="25" t="n">
        <v>1980</v>
      </c>
      <c r="F280" s="29" t="s">
        <v>724</v>
      </c>
      <c r="G280" s="27" t="s">
        <v>43</v>
      </c>
      <c r="H280" s="23" t="n">
        <v>13</v>
      </c>
      <c r="I280" s="23" t="n">
        <v>292</v>
      </c>
      <c r="J280" s="28" t="n">
        <f aca="false">F280/$E$1</f>
        <v>0.0046338640469738</v>
      </c>
    </row>
    <row r="281" customFormat="false" ht="13.8" hidden="false" customHeight="false" outlineLevel="0" collapsed="false">
      <c r="A281" s="23" t="n">
        <v>278</v>
      </c>
      <c r="B281" s="24" t="s">
        <v>725</v>
      </c>
      <c r="C281" s="24" t="s">
        <v>81</v>
      </c>
      <c r="E281" s="25" t="n">
        <v>1961</v>
      </c>
      <c r="F281" s="29" t="s">
        <v>726</v>
      </c>
      <c r="G281" s="27" t="s">
        <v>17</v>
      </c>
      <c r="H281" s="23" t="n">
        <v>33</v>
      </c>
      <c r="I281" s="23" t="n">
        <v>256</v>
      </c>
      <c r="J281" s="28" t="n">
        <f aca="false">F281/$E$1</f>
        <v>0.00465066056910569</v>
      </c>
    </row>
    <row r="282" customFormat="false" ht="13.8" hidden="false" customHeight="false" outlineLevel="0" collapsed="false">
      <c r="A282" s="23" t="n">
        <v>279</v>
      </c>
      <c r="B282" s="24" t="s">
        <v>727</v>
      </c>
      <c r="C282" s="24" t="s">
        <v>35</v>
      </c>
      <c r="E282" s="25" t="n">
        <v>1965</v>
      </c>
      <c r="F282" s="29" t="s">
        <v>728</v>
      </c>
      <c r="G282" s="27" t="s">
        <v>54</v>
      </c>
      <c r="H282" s="23" t="n">
        <v>39</v>
      </c>
      <c r="I282" s="23" t="n">
        <v>274</v>
      </c>
      <c r="J282" s="28" t="n">
        <f aca="false">F282/$E$1</f>
        <v>0.00465771793134598</v>
      </c>
    </row>
    <row r="283" customFormat="false" ht="13.8" hidden="false" customHeight="false" outlineLevel="0" collapsed="false">
      <c r="A283" s="23" t="n">
        <v>280</v>
      </c>
      <c r="B283" s="24" t="s">
        <v>729</v>
      </c>
      <c r="C283" s="24" t="s">
        <v>414</v>
      </c>
      <c r="E283" s="25" t="n">
        <v>1961</v>
      </c>
      <c r="F283" s="29" t="s">
        <v>730</v>
      </c>
      <c r="G283" s="27" t="s">
        <v>17</v>
      </c>
      <c r="H283" s="23" t="n">
        <v>34</v>
      </c>
      <c r="I283" s="23" t="n">
        <v>236</v>
      </c>
      <c r="J283" s="28" t="n">
        <f aca="false">F283/$E$1</f>
        <v>0.00466661020776875</v>
      </c>
    </row>
    <row r="284" customFormat="false" ht="13.8" hidden="false" customHeight="false" outlineLevel="0" collapsed="false">
      <c r="A284" s="23" t="n">
        <v>281</v>
      </c>
      <c r="B284" s="24" t="s">
        <v>731</v>
      </c>
      <c r="C284" s="24" t="s">
        <v>732</v>
      </c>
      <c r="E284" s="25" t="n">
        <v>1969</v>
      </c>
      <c r="F284" s="29" t="s">
        <v>733</v>
      </c>
      <c r="G284" s="27" t="s">
        <v>40</v>
      </c>
      <c r="H284" s="23" t="n">
        <v>41</v>
      </c>
      <c r="I284" s="23" t="n">
        <v>15</v>
      </c>
      <c r="J284" s="28" t="n">
        <f aca="false">F284/$E$1</f>
        <v>0.00469046409214092</v>
      </c>
    </row>
    <row r="285" customFormat="false" ht="13.8" hidden="false" customHeight="false" outlineLevel="0" collapsed="false">
      <c r="A285" s="23" t="n">
        <v>282</v>
      </c>
      <c r="B285" s="24" t="s">
        <v>734</v>
      </c>
      <c r="C285" s="24" t="s">
        <v>735</v>
      </c>
      <c r="E285" s="25" t="n">
        <v>1982</v>
      </c>
      <c r="F285" s="29" t="s">
        <v>736</v>
      </c>
      <c r="G285" s="27" t="s">
        <v>37</v>
      </c>
      <c r="H285" s="23" t="n">
        <v>10</v>
      </c>
      <c r="I285" s="23" t="n">
        <v>226</v>
      </c>
      <c r="J285" s="28" t="n">
        <f aca="false">F285/$E$1</f>
        <v>0.00470782520325203</v>
      </c>
    </row>
    <row r="286" customFormat="false" ht="13.8" hidden="false" customHeight="false" outlineLevel="0" collapsed="false">
      <c r="A286" s="23" t="n">
        <v>283</v>
      </c>
      <c r="B286" s="24" t="s">
        <v>737</v>
      </c>
      <c r="C286" s="24" t="s">
        <v>64</v>
      </c>
      <c r="E286" s="25" t="n">
        <v>1941</v>
      </c>
      <c r="F286" s="29" t="s">
        <v>738</v>
      </c>
      <c r="G286" s="27" t="s">
        <v>705</v>
      </c>
      <c r="H286" s="23" t="n">
        <v>2</v>
      </c>
      <c r="I286" s="23" t="n">
        <v>99</v>
      </c>
      <c r="J286" s="28" t="n">
        <f aca="false">F286/$E$1</f>
        <v>0.00471728206865402</v>
      </c>
    </row>
    <row r="287" customFormat="false" ht="13.8" hidden="false" customHeight="false" outlineLevel="0" collapsed="false">
      <c r="A287" s="23" t="n">
        <v>284</v>
      </c>
      <c r="B287" s="24" t="s">
        <v>739</v>
      </c>
      <c r="C287" s="24" t="s">
        <v>449</v>
      </c>
      <c r="E287" s="25" t="n">
        <v>1980</v>
      </c>
      <c r="F287" s="29" t="s">
        <v>740</v>
      </c>
      <c r="G287" s="27" t="s">
        <v>85</v>
      </c>
      <c r="H287" s="23" t="n">
        <v>7</v>
      </c>
      <c r="I287" s="23" t="n">
        <v>291</v>
      </c>
      <c r="J287" s="28" t="n">
        <f aca="false">F287/$E$1</f>
        <v>0.00472292795844625</v>
      </c>
    </row>
    <row r="288" customFormat="false" ht="13.8" hidden="false" customHeight="false" outlineLevel="0" collapsed="false">
      <c r="A288" s="23" t="n">
        <v>285</v>
      </c>
      <c r="B288" s="24" t="s">
        <v>741</v>
      </c>
      <c r="C288" s="24" t="s">
        <v>742</v>
      </c>
      <c r="E288" s="25" t="n">
        <v>1942</v>
      </c>
      <c r="F288" s="29" t="s">
        <v>743</v>
      </c>
      <c r="G288" s="27" t="s">
        <v>744</v>
      </c>
      <c r="H288" s="23" t="n">
        <v>1</v>
      </c>
      <c r="I288" s="23" t="n">
        <v>39</v>
      </c>
      <c r="J288" s="28" t="n">
        <f aca="false">F288/$E$1</f>
        <v>0.00475482723577236</v>
      </c>
    </row>
    <row r="289" customFormat="false" ht="13.8" hidden="false" customHeight="false" outlineLevel="0" collapsed="false">
      <c r="A289" s="23" t="n">
        <v>286</v>
      </c>
      <c r="B289" s="24" t="s">
        <v>745</v>
      </c>
      <c r="C289" s="24" t="s">
        <v>746</v>
      </c>
      <c r="E289" s="25" t="n">
        <v>1958</v>
      </c>
      <c r="F289" s="29" t="s">
        <v>747</v>
      </c>
      <c r="G289" s="27" t="s">
        <v>17</v>
      </c>
      <c r="H289" s="23" t="n">
        <v>35</v>
      </c>
      <c r="I289" s="23" t="n">
        <v>234</v>
      </c>
      <c r="J289" s="28" t="n">
        <f aca="false">F289/$E$1</f>
        <v>0.00480691056910569</v>
      </c>
    </row>
    <row r="290" customFormat="false" ht="13.8" hidden="false" customHeight="false" outlineLevel="0" collapsed="false">
      <c r="A290" s="23" t="n">
        <v>287</v>
      </c>
      <c r="B290" s="24" t="s">
        <v>748</v>
      </c>
      <c r="C290" s="24" t="s">
        <v>749</v>
      </c>
      <c r="E290" s="25" t="n">
        <v>1970</v>
      </c>
      <c r="F290" s="29" t="s">
        <v>750</v>
      </c>
      <c r="G290" s="27" t="s">
        <v>21</v>
      </c>
      <c r="H290" s="23" t="n">
        <v>11</v>
      </c>
      <c r="I290" s="23" t="n">
        <v>326</v>
      </c>
      <c r="J290" s="28" t="n">
        <f aca="false">F290/$E$1</f>
        <v>0.00481834349593496</v>
      </c>
    </row>
    <row r="291" customFormat="false" ht="13.8" hidden="false" customHeight="false" outlineLevel="0" collapsed="false">
      <c r="A291" s="23" t="n">
        <v>288</v>
      </c>
      <c r="B291" s="24" t="s">
        <v>751</v>
      </c>
      <c r="C291" s="24" t="s">
        <v>72</v>
      </c>
      <c r="E291" s="25" t="n">
        <v>1956</v>
      </c>
      <c r="F291" s="29" t="s">
        <v>752</v>
      </c>
      <c r="G291" s="27" t="s">
        <v>496</v>
      </c>
      <c r="H291" s="23" t="n">
        <v>6</v>
      </c>
      <c r="I291" s="23" t="n">
        <v>119</v>
      </c>
      <c r="J291" s="28" t="n">
        <f aca="false">F291/$E$1</f>
        <v>0.00483584575429088</v>
      </c>
    </row>
    <row r="292" customFormat="false" ht="13.8" hidden="false" customHeight="false" outlineLevel="0" collapsed="false">
      <c r="A292" s="23" t="n">
        <v>289</v>
      </c>
      <c r="B292" s="24" t="s">
        <v>753</v>
      </c>
      <c r="C292" s="24" t="s">
        <v>754</v>
      </c>
      <c r="E292" s="25" t="n">
        <v>1967</v>
      </c>
      <c r="F292" s="29" t="s">
        <v>755</v>
      </c>
      <c r="G292" s="27" t="s">
        <v>21</v>
      </c>
      <c r="H292" s="23" t="n">
        <v>12</v>
      </c>
      <c r="I292" s="23" t="n">
        <v>320</v>
      </c>
      <c r="J292" s="28" t="n">
        <f aca="false">F292/$E$1</f>
        <v>0.00485306571815718</v>
      </c>
    </row>
    <row r="293" customFormat="false" ht="13.8" hidden="false" customHeight="false" outlineLevel="0" collapsed="false">
      <c r="A293" s="23" t="n">
        <v>290</v>
      </c>
      <c r="B293" s="24" t="s">
        <v>756</v>
      </c>
      <c r="C293" s="24" t="s">
        <v>757</v>
      </c>
      <c r="E293" s="25" t="n">
        <v>1964</v>
      </c>
      <c r="F293" s="29" t="s">
        <v>758</v>
      </c>
      <c r="G293" s="27" t="s">
        <v>54</v>
      </c>
      <c r="H293" s="23" t="n">
        <v>40</v>
      </c>
      <c r="I293" s="23" t="n">
        <v>319</v>
      </c>
      <c r="J293" s="28" t="n">
        <f aca="false">F293/$E$1</f>
        <v>0.00485377145438121</v>
      </c>
    </row>
    <row r="294" customFormat="false" ht="13.8" hidden="false" customHeight="false" outlineLevel="0" collapsed="false">
      <c r="A294" s="23" t="n">
        <v>291</v>
      </c>
      <c r="B294" s="24" t="s">
        <v>759</v>
      </c>
      <c r="C294" s="24" t="s">
        <v>600</v>
      </c>
      <c r="E294" s="25" t="n">
        <v>2004</v>
      </c>
      <c r="F294" s="29" t="s">
        <v>760</v>
      </c>
      <c r="G294" s="27" t="s">
        <v>761</v>
      </c>
      <c r="H294" s="23" t="n">
        <v>1</v>
      </c>
      <c r="I294" s="23" t="n">
        <v>201</v>
      </c>
      <c r="J294" s="28" t="n">
        <f aca="false">F294/$E$1</f>
        <v>0.00490670167118338</v>
      </c>
    </row>
    <row r="295" customFormat="false" ht="13.8" hidden="false" customHeight="false" outlineLevel="0" collapsed="false">
      <c r="A295" s="23" t="n">
        <v>292</v>
      </c>
      <c r="B295" s="24" t="s">
        <v>762</v>
      </c>
      <c r="C295" s="24" t="s">
        <v>763</v>
      </c>
      <c r="E295" s="25" t="n">
        <v>1963</v>
      </c>
      <c r="F295" s="29" t="s">
        <v>764</v>
      </c>
      <c r="G295" s="27" t="s">
        <v>304</v>
      </c>
      <c r="H295" s="23" t="n">
        <v>10</v>
      </c>
      <c r="I295" s="23" t="n">
        <v>186</v>
      </c>
      <c r="J295" s="28" t="n">
        <f aca="false">F295/$E$1</f>
        <v>0.00492829719963866</v>
      </c>
    </row>
    <row r="296" customFormat="false" ht="13.8" hidden="false" customHeight="false" outlineLevel="0" collapsed="false">
      <c r="A296" s="23" t="n">
        <v>293</v>
      </c>
      <c r="B296" s="24" t="s">
        <v>765</v>
      </c>
      <c r="C296" s="24" t="s">
        <v>766</v>
      </c>
      <c r="E296" s="25" t="n">
        <v>1948</v>
      </c>
      <c r="F296" s="29" t="s">
        <v>767</v>
      </c>
      <c r="G296" s="27" t="s">
        <v>180</v>
      </c>
      <c r="H296" s="23" t="n">
        <v>10</v>
      </c>
      <c r="I296" s="23" t="n">
        <v>296</v>
      </c>
      <c r="J296" s="28" t="n">
        <f aca="false">F296/$E$1</f>
        <v>0.00494495257452575</v>
      </c>
    </row>
    <row r="297" customFormat="false" ht="13.8" hidden="false" customHeight="false" outlineLevel="0" collapsed="false">
      <c r="A297" s="23" t="n">
        <v>294</v>
      </c>
      <c r="B297" s="24" t="s">
        <v>768</v>
      </c>
      <c r="C297" s="24" t="s">
        <v>769</v>
      </c>
      <c r="E297" s="25" t="n">
        <v>1957</v>
      </c>
      <c r="F297" s="29" t="s">
        <v>770</v>
      </c>
      <c r="G297" s="27" t="s">
        <v>293</v>
      </c>
      <c r="H297" s="23" t="n">
        <v>9</v>
      </c>
      <c r="I297" s="23" t="n">
        <v>305</v>
      </c>
      <c r="J297" s="28" t="n">
        <f aca="false">F297/$E$1</f>
        <v>0.00496527777777778</v>
      </c>
    </row>
    <row r="298" customFormat="false" ht="13.8" hidden="false" customHeight="false" outlineLevel="0" collapsed="false">
      <c r="A298" s="23" t="n">
        <v>295</v>
      </c>
      <c r="B298" s="24" t="s">
        <v>771</v>
      </c>
      <c r="C298" s="24" t="s">
        <v>590</v>
      </c>
      <c r="E298" s="25" t="n">
        <v>1965</v>
      </c>
      <c r="F298" s="29" t="s">
        <v>772</v>
      </c>
      <c r="G298" s="27" t="s">
        <v>304</v>
      </c>
      <c r="H298" s="23" t="n">
        <v>11</v>
      </c>
      <c r="I298" s="23" t="n">
        <v>302</v>
      </c>
      <c r="J298" s="28" t="n">
        <f aca="false">F298/$E$1</f>
        <v>0.00499350722673893</v>
      </c>
    </row>
    <row r="299" customFormat="false" ht="13.8" hidden="false" customHeight="false" outlineLevel="0" collapsed="false">
      <c r="A299" s="23" t="n">
        <v>296</v>
      </c>
      <c r="B299" s="24" t="s">
        <v>773</v>
      </c>
      <c r="C299" s="24" t="s">
        <v>64</v>
      </c>
      <c r="E299" s="25" t="n">
        <v>1948</v>
      </c>
      <c r="F299" s="29" t="s">
        <v>774</v>
      </c>
      <c r="G299" s="27" t="s">
        <v>775</v>
      </c>
      <c r="H299" s="23" t="n">
        <v>1</v>
      </c>
      <c r="I299" s="23" t="n">
        <v>100</v>
      </c>
      <c r="J299" s="28" t="n">
        <f aca="false">F299/$E$1</f>
        <v>0.00501044489611563</v>
      </c>
    </row>
    <row r="300" customFormat="false" ht="13.8" hidden="false" customHeight="false" outlineLevel="0" collapsed="false">
      <c r="A300" s="23" t="n">
        <v>297</v>
      </c>
      <c r="B300" s="24" t="s">
        <v>776</v>
      </c>
      <c r="C300" s="24" t="s">
        <v>19</v>
      </c>
      <c r="E300" s="25" t="n">
        <v>1966</v>
      </c>
      <c r="F300" s="29" t="s">
        <v>777</v>
      </c>
      <c r="G300" s="27" t="s">
        <v>304</v>
      </c>
      <c r="H300" s="23" t="n">
        <v>12</v>
      </c>
      <c r="I300" s="23" t="n">
        <v>86</v>
      </c>
      <c r="J300" s="28" t="n">
        <f aca="false">F300/$E$1</f>
        <v>0.0050389566395664</v>
      </c>
    </row>
    <row r="301" customFormat="false" ht="13.8" hidden="false" customHeight="false" outlineLevel="0" collapsed="false">
      <c r="A301" s="23" t="n">
        <v>298</v>
      </c>
      <c r="B301" s="24" t="s">
        <v>778</v>
      </c>
      <c r="C301" s="24" t="s">
        <v>779</v>
      </c>
      <c r="E301" s="25" t="n">
        <v>1973</v>
      </c>
      <c r="F301" s="29" t="s">
        <v>780</v>
      </c>
      <c r="G301" s="27" t="s">
        <v>221</v>
      </c>
      <c r="H301" s="23" t="n">
        <v>10</v>
      </c>
      <c r="I301" s="23" t="n">
        <v>185</v>
      </c>
      <c r="J301" s="28" t="n">
        <f aca="false">F301/$E$1</f>
        <v>0.00507876016260163</v>
      </c>
    </row>
    <row r="302" customFormat="false" ht="13.8" hidden="false" customHeight="false" outlineLevel="0" collapsed="false">
      <c r="A302" s="23" t="n">
        <v>299</v>
      </c>
      <c r="B302" s="24" t="s">
        <v>781</v>
      </c>
      <c r="C302" s="24" t="s">
        <v>782</v>
      </c>
      <c r="E302" s="25" t="n">
        <v>1962</v>
      </c>
      <c r="F302" s="29" t="s">
        <v>783</v>
      </c>
      <c r="G302" s="27" t="s">
        <v>54</v>
      </c>
      <c r="H302" s="23" t="n">
        <v>41</v>
      </c>
      <c r="I302" s="23" t="n">
        <v>286</v>
      </c>
      <c r="J302" s="28" t="n">
        <f aca="false">F302/$E$1</f>
        <v>0.00510571928635953</v>
      </c>
    </row>
    <row r="303" customFormat="false" ht="13.8" hidden="false" customHeight="false" outlineLevel="0" collapsed="false">
      <c r="A303" s="23" t="n">
        <v>300</v>
      </c>
      <c r="B303" s="24" t="s">
        <v>784</v>
      </c>
      <c r="C303" s="24" t="s">
        <v>276</v>
      </c>
      <c r="E303" s="25" t="n">
        <v>1944</v>
      </c>
      <c r="F303" s="29" t="s">
        <v>785</v>
      </c>
      <c r="G303" s="27" t="s">
        <v>396</v>
      </c>
      <c r="H303" s="23" t="n">
        <v>6</v>
      </c>
      <c r="I303" s="23" t="n">
        <v>232</v>
      </c>
      <c r="J303" s="28" t="n">
        <f aca="false">F303/$E$1</f>
        <v>0.00515399164408311</v>
      </c>
    </row>
    <row r="304" customFormat="false" ht="13.8" hidden="false" customHeight="false" outlineLevel="0" collapsed="false">
      <c r="A304" s="23" t="n">
        <v>301</v>
      </c>
      <c r="B304" s="24" t="s">
        <v>786</v>
      </c>
      <c r="C304" s="24" t="s">
        <v>787</v>
      </c>
      <c r="E304" s="25" t="n">
        <v>1972</v>
      </c>
      <c r="F304" s="29" t="s">
        <v>788</v>
      </c>
      <c r="G304" s="27" t="s">
        <v>221</v>
      </c>
      <c r="H304" s="23" t="n">
        <v>11</v>
      </c>
      <c r="I304" s="23" t="n">
        <v>187</v>
      </c>
      <c r="J304" s="28" t="n">
        <f aca="false">F304/$E$1</f>
        <v>0.00518871386630533</v>
      </c>
    </row>
    <row r="305" customFormat="false" ht="13.8" hidden="false" customHeight="false" outlineLevel="0" collapsed="false">
      <c r="A305" s="23" t="n">
        <v>302</v>
      </c>
      <c r="B305" s="24" t="s">
        <v>789</v>
      </c>
      <c r="C305" s="24" t="s">
        <v>787</v>
      </c>
      <c r="E305" s="25" t="n">
        <v>1978</v>
      </c>
      <c r="F305" s="29" t="s">
        <v>790</v>
      </c>
      <c r="G305" s="27" t="s">
        <v>43</v>
      </c>
      <c r="H305" s="23" t="n">
        <v>14</v>
      </c>
      <c r="I305" s="23" t="n">
        <v>188</v>
      </c>
      <c r="J305" s="28" t="n">
        <f aca="false">F305/$E$1</f>
        <v>0.00518941960252936</v>
      </c>
    </row>
    <row r="306" customFormat="false" ht="13.8" hidden="false" customHeight="false" outlineLevel="0" collapsed="false">
      <c r="A306" s="23" t="n">
        <v>303</v>
      </c>
      <c r="B306" s="24" t="s">
        <v>791</v>
      </c>
      <c r="C306" s="24" t="s">
        <v>590</v>
      </c>
      <c r="E306" s="25" t="n">
        <v>1952</v>
      </c>
      <c r="F306" s="29" t="s">
        <v>792</v>
      </c>
      <c r="G306" s="27" t="s">
        <v>126</v>
      </c>
      <c r="H306" s="23" t="n">
        <v>22</v>
      </c>
      <c r="I306" s="23" t="n">
        <v>301</v>
      </c>
      <c r="J306" s="28" t="n">
        <f aca="false">F306/$E$1</f>
        <v>0.00519266598915989</v>
      </c>
    </row>
    <row r="307" customFormat="false" ht="13.8" hidden="false" customHeight="false" outlineLevel="0" collapsed="false">
      <c r="A307" s="23" t="n">
        <v>304</v>
      </c>
      <c r="B307" s="24" t="s">
        <v>793</v>
      </c>
      <c r="C307" s="24" t="s">
        <v>794</v>
      </c>
      <c r="E307" s="25" t="n">
        <v>1950</v>
      </c>
      <c r="F307" s="29" t="s">
        <v>795</v>
      </c>
      <c r="G307" s="27" t="s">
        <v>180</v>
      </c>
      <c r="H307" s="23" t="n">
        <v>11</v>
      </c>
      <c r="I307" s="23" t="n">
        <v>218</v>
      </c>
      <c r="J307" s="28" t="n">
        <f aca="false">F307/$E$1</f>
        <v>0.00519831187895212</v>
      </c>
    </row>
    <row r="308" customFormat="false" ht="13.8" hidden="false" customHeight="false" outlineLevel="0" collapsed="false">
      <c r="A308" s="23" t="n">
        <v>305</v>
      </c>
      <c r="B308" s="24" t="s">
        <v>796</v>
      </c>
      <c r="C308" s="24" t="s">
        <v>72</v>
      </c>
      <c r="E308" s="25" t="n">
        <v>1951</v>
      </c>
      <c r="F308" s="29" t="s">
        <v>797</v>
      </c>
      <c r="G308" s="27" t="s">
        <v>775</v>
      </c>
      <c r="H308" s="23" t="n">
        <v>2</v>
      </c>
      <c r="I308" s="23" t="n">
        <v>122</v>
      </c>
      <c r="J308" s="28" t="n">
        <f aca="false">F308/$E$1</f>
        <v>0.00522795280036134</v>
      </c>
    </row>
    <row r="309" customFormat="false" ht="13.8" hidden="false" customHeight="false" outlineLevel="0" collapsed="false">
      <c r="A309" s="23" t="n">
        <v>306</v>
      </c>
      <c r="B309" s="24" t="s">
        <v>798</v>
      </c>
      <c r="C309" s="24" t="s">
        <v>419</v>
      </c>
      <c r="E309" s="25" t="n">
        <v>1958</v>
      </c>
      <c r="F309" s="29" t="s">
        <v>799</v>
      </c>
      <c r="G309" s="27" t="s">
        <v>17</v>
      </c>
      <c r="H309" s="23" t="n">
        <v>36</v>
      </c>
      <c r="I309" s="23" t="n">
        <v>269</v>
      </c>
      <c r="J309" s="28" t="n">
        <f aca="false">F309/$E$1</f>
        <v>0.00529612691960253</v>
      </c>
    </row>
    <row r="310" customFormat="false" ht="13.8" hidden="false" customHeight="false" outlineLevel="0" collapsed="false">
      <c r="A310" s="23" t="n">
        <v>307</v>
      </c>
      <c r="B310" s="24" t="s">
        <v>800</v>
      </c>
      <c r="C310" s="24" t="s">
        <v>672</v>
      </c>
      <c r="E310" s="25" t="n">
        <v>1963</v>
      </c>
      <c r="F310" s="29" t="s">
        <v>801</v>
      </c>
      <c r="G310" s="27" t="s">
        <v>304</v>
      </c>
      <c r="H310" s="23" t="n">
        <v>13</v>
      </c>
      <c r="I310" s="23" t="n">
        <v>154</v>
      </c>
      <c r="J310" s="28" t="n">
        <f aca="false">F310/$E$1</f>
        <v>0.00532252145438121</v>
      </c>
    </row>
    <row r="311" customFormat="false" ht="13.8" hidden="false" customHeight="false" outlineLevel="0" collapsed="false">
      <c r="A311" s="23" t="n">
        <v>308</v>
      </c>
      <c r="B311" s="24" t="s">
        <v>802</v>
      </c>
      <c r="C311" s="24" t="s">
        <v>672</v>
      </c>
      <c r="E311" s="25" t="n">
        <v>1950</v>
      </c>
      <c r="F311" s="29" t="s">
        <v>803</v>
      </c>
      <c r="G311" s="27" t="s">
        <v>180</v>
      </c>
      <c r="H311" s="23" t="n">
        <v>12</v>
      </c>
      <c r="I311" s="23" t="n">
        <v>257</v>
      </c>
      <c r="J311" s="28" t="n">
        <f aca="false">F311/$E$1</f>
        <v>0.00532365063233966</v>
      </c>
    </row>
    <row r="312" customFormat="false" ht="13.8" hidden="false" customHeight="false" outlineLevel="0" collapsed="false">
      <c r="A312" s="23" t="n">
        <v>309</v>
      </c>
      <c r="B312" s="24" t="s">
        <v>473</v>
      </c>
      <c r="C312" s="24" t="s">
        <v>763</v>
      </c>
      <c r="E312" s="25" t="n">
        <v>1970</v>
      </c>
      <c r="F312" s="29" t="s">
        <v>804</v>
      </c>
      <c r="G312" s="27" t="s">
        <v>21</v>
      </c>
      <c r="H312" s="23" t="n">
        <v>13</v>
      </c>
      <c r="I312" s="23" t="n">
        <v>249</v>
      </c>
      <c r="J312" s="28" t="n">
        <f aca="false">F312/$E$1</f>
        <v>0.00541892502258356</v>
      </c>
    </row>
    <row r="313" customFormat="false" ht="13.8" hidden="false" customHeight="false" outlineLevel="0" collapsed="false">
      <c r="A313" s="23" t="n">
        <v>310</v>
      </c>
      <c r="B313" s="24" t="s">
        <v>805</v>
      </c>
      <c r="C313" s="24" t="s">
        <v>72</v>
      </c>
      <c r="E313" s="25" t="n">
        <v>1944</v>
      </c>
      <c r="F313" s="29" t="s">
        <v>806</v>
      </c>
      <c r="G313" s="27" t="s">
        <v>396</v>
      </c>
      <c r="H313" s="23" t="n">
        <v>7</v>
      </c>
      <c r="I313" s="23" t="n">
        <v>115</v>
      </c>
      <c r="J313" s="28" t="n">
        <f aca="false">F313/$E$1</f>
        <v>0.00549585027100271</v>
      </c>
    </row>
    <row r="314" customFormat="false" ht="13.8" hidden="false" customHeight="false" outlineLevel="0" collapsed="false">
      <c r="A314" s="23" t="n">
        <v>311</v>
      </c>
      <c r="B314" s="24" t="s">
        <v>807</v>
      </c>
      <c r="C314" s="24" t="s">
        <v>808</v>
      </c>
      <c r="E314" s="25" t="n">
        <v>1951</v>
      </c>
      <c r="F314" s="29" t="s">
        <v>809</v>
      </c>
      <c r="G314" s="27" t="s">
        <v>180</v>
      </c>
      <c r="H314" s="23" t="n">
        <v>13</v>
      </c>
      <c r="I314" s="23" t="n">
        <v>210</v>
      </c>
      <c r="J314" s="28" t="n">
        <f aca="false">F314/$E$1</f>
        <v>0.00550855352303523</v>
      </c>
    </row>
    <row r="315" customFormat="false" ht="13.8" hidden="false" customHeight="false" outlineLevel="0" collapsed="false">
      <c r="A315" s="23" t="n">
        <v>312</v>
      </c>
      <c r="B315" s="24" t="s">
        <v>810</v>
      </c>
      <c r="C315" s="24" t="s">
        <v>201</v>
      </c>
      <c r="E315" s="25" t="n">
        <v>1949</v>
      </c>
      <c r="F315" s="29" t="s">
        <v>811</v>
      </c>
      <c r="G315" s="27" t="s">
        <v>180</v>
      </c>
      <c r="H315" s="23" t="n">
        <v>14</v>
      </c>
      <c r="I315" s="23" t="n">
        <v>205</v>
      </c>
      <c r="J315" s="28" t="n">
        <f aca="false">F315/$E$1</f>
        <v>0.00560608626919603</v>
      </c>
    </row>
    <row r="316" customFormat="false" ht="13.8" hidden="false" customHeight="false" outlineLevel="0" collapsed="false">
      <c r="A316" s="23" t="n">
        <v>313</v>
      </c>
      <c r="B316" s="24" t="s">
        <v>812</v>
      </c>
      <c r="C316" s="24" t="s">
        <v>603</v>
      </c>
      <c r="E316" s="25" t="n">
        <v>1963</v>
      </c>
      <c r="F316" s="29" t="s">
        <v>813</v>
      </c>
      <c r="G316" s="27" t="s">
        <v>304</v>
      </c>
      <c r="H316" s="23" t="n">
        <v>14</v>
      </c>
      <c r="I316" s="23" t="n">
        <v>206</v>
      </c>
      <c r="J316" s="28" t="n">
        <f aca="false">F316/$E$1</f>
        <v>0.00563092818428184</v>
      </c>
    </row>
    <row r="317" customFormat="false" ht="13.8" hidden="false" customHeight="false" outlineLevel="0" collapsed="false">
      <c r="A317" s="23" t="n">
        <v>314</v>
      </c>
      <c r="B317" s="24" t="s">
        <v>814</v>
      </c>
      <c r="C317" s="24" t="s">
        <v>815</v>
      </c>
      <c r="E317" s="25" t="n">
        <v>1953</v>
      </c>
      <c r="F317" s="29" t="s">
        <v>816</v>
      </c>
      <c r="G317" s="27" t="s">
        <v>126</v>
      </c>
      <c r="H317" s="23" t="n">
        <v>23</v>
      </c>
      <c r="I317" s="23" t="n">
        <v>247</v>
      </c>
      <c r="J317" s="28" t="n">
        <f aca="false">F317/$E$1</f>
        <v>0.00564221996386631</v>
      </c>
    </row>
    <row r="318" customFormat="false" ht="13.8" hidden="false" customHeight="false" outlineLevel="0" collapsed="false">
      <c r="A318" s="23" t="n">
        <v>315</v>
      </c>
      <c r="B318" s="24" t="s">
        <v>817</v>
      </c>
      <c r="C318" s="24" t="s">
        <v>818</v>
      </c>
      <c r="E318" s="25" t="n">
        <v>1940</v>
      </c>
      <c r="F318" s="29" t="s">
        <v>819</v>
      </c>
      <c r="G318" s="27" t="s">
        <v>705</v>
      </c>
      <c r="H318" s="23" t="n">
        <v>3</v>
      </c>
      <c r="I318" s="23" t="n">
        <v>199</v>
      </c>
      <c r="J318" s="28" t="n">
        <f aca="false">F318/$E$1</f>
        <v>0.00786726513098465</v>
      </c>
    </row>
  </sheetData>
  <autoFilter ref="A3:J205"/>
  <mergeCells count="3">
    <mergeCell ref="C1:D1"/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LibreOffice/5.2.2.2$Windows_x86 LibreOffice_project/8f96e87c890bf8fa77463cd4b640a2312823f3ad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ModifiedBy/>
  <cp:lastPrinted>2016-01-17T08:39:09Z</cp:lastPrinted>
  <dcterms:modified xsi:type="dcterms:W3CDTF">2016-11-12T22:21:13Z</dcterms:modified>
  <cp:revision>20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