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 km" sheetId="26" r:id="rId1"/>
    <sheet name="5 km" sheetId="27" r:id="rId2"/>
    <sheet name="10 km" sheetId="29" r:id="rId3"/>
  </sheets>
  <definedNames>
    <definedName name="_xlnm._FilterDatabase" localSheetId="0" hidden="1">'1 km'!$A$6:$I$208</definedName>
    <definedName name="_xlnm._FilterDatabase" localSheetId="2" hidden="1">'10 km'!$A$6:$I$208</definedName>
    <definedName name="_xlnm._FilterDatabase" localSheetId="1" hidden="1">'5 km'!$A$6:$I$208</definedName>
    <definedName name="_xlnm.Print_Area" localSheetId="0">'1 km'!$A:$I</definedName>
    <definedName name="_xlnm.Print_Area" localSheetId="2">'10 km'!$A:$I</definedName>
    <definedName name="_xlnm.Print_Area" localSheetId="1">'5 km'!$A:$I</definedName>
    <definedName name="_xlnm.Print_Titles" localSheetId="0">'1 km'!$5:$5</definedName>
    <definedName name="_xlnm.Print_Titles" localSheetId="2">'10 km'!$5:$5</definedName>
    <definedName name="_xlnm.Print_Titles" localSheetId="1">'5 km'!$5:$5</definedName>
  </definedNames>
  <calcPr calcId="125725"/>
</workbook>
</file>

<file path=xl/calcChain.xml><?xml version="1.0" encoding="utf-8"?>
<calcChain xmlns="http://schemas.openxmlformats.org/spreadsheetml/2006/main">
  <c r="I7" i="26"/>
  <c r="I8" i="29" l="1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8" i="27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8" i="26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" i="29"/>
  <c r="B6"/>
  <c r="G3"/>
  <c r="C3"/>
  <c r="A3"/>
  <c r="I7" i="27"/>
  <c r="G3"/>
  <c r="C3"/>
  <c r="A3"/>
  <c r="B6"/>
  <c r="B6" i="26"/>
</calcChain>
</file>

<file path=xl/sharedStrings.xml><?xml version="1.0" encoding="utf-8"?>
<sst xmlns="http://schemas.openxmlformats.org/spreadsheetml/2006/main" count="950" uniqueCount="455">
  <si>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</si>
  <si>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</si>
  <si>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</si>
  <si>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</si>
  <si>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</si>
  <si>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</si>
  <si>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</si>
  <si>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</si>
  <si>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</si>
  <si>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</si>
  <si>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28. SWEN Weinbergslauf</t>
  </si>
  <si>
    <t>TSG Grünstadt</t>
  </si>
  <si>
    <t>Schülerlauf</t>
  </si>
  <si>
    <t>Guzman Heckwolf Claudio</t>
  </si>
  <si>
    <t>Bodirsky Jona</t>
  </si>
  <si>
    <t>Bodirsky Miriam</t>
  </si>
  <si>
    <t>Breitenfeld Janek</t>
  </si>
  <si>
    <t>Mayer Leonie</t>
  </si>
  <si>
    <t>Ebener Paula</t>
  </si>
  <si>
    <t>Guzman Heckwolf Nicolas</t>
  </si>
  <si>
    <t>Bodirsky Silas</t>
  </si>
  <si>
    <t>Ebener Jakob</t>
  </si>
  <si>
    <t>Schreiner Julian</t>
  </si>
  <si>
    <t>Layes Niklas</t>
  </si>
  <si>
    <t>Jalloh Sarah</t>
  </si>
  <si>
    <t>Geist Karolin</t>
  </si>
  <si>
    <t>Hunsinger Lars</t>
  </si>
  <si>
    <t>Fahrbach Alisa</t>
  </si>
  <si>
    <t>Rompf Paul</t>
  </si>
  <si>
    <t>Michel Alexandro</t>
  </si>
  <si>
    <t>Hunsinger Katharina</t>
  </si>
  <si>
    <t>Quartz Sina</t>
  </si>
  <si>
    <t>Wellstein Elias</t>
  </si>
  <si>
    <t>Schwalb Johannes</t>
  </si>
  <si>
    <t>Lessoing Christian</t>
  </si>
  <si>
    <t>Schwalb Helena</t>
  </si>
  <si>
    <t>Linville Dylan</t>
  </si>
  <si>
    <t>Schauseil Ben</t>
  </si>
  <si>
    <t>Beutel Hendrik</t>
  </si>
  <si>
    <t>Noll Lara</t>
  </si>
  <si>
    <t>Gehrmann Lisa</t>
  </si>
  <si>
    <t>Hübner Clara</t>
  </si>
  <si>
    <t>Silzle Marty</t>
  </si>
  <si>
    <t>Michel Alia</t>
  </si>
  <si>
    <t>Scharffenberger Helena</t>
  </si>
  <si>
    <t>Hunsinger Lukas</t>
  </si>
  <si>
    <t>Pfetsch Sarah</t>
  </si>
  <si>
    <t>Schneider Tom</t>
  </si>
  <si>
    <t>Blaga Jannik</t>
  </si>
  <si>
    <t>Ritter Max</t>
  </si>
  <si>
    <t>Hagenbucher Anna</t>
  </si>
  <si>
    <t>Sieler Adrian</t>
  </si>
  <si>
    <t>Rompf Max</t>
  </si>
  <si>
    <t>Vecchi Damiano</t>
  </si>
  <si>
    <t>Schlick Maria</t>
  </si>
  <si>
    <t>Kurtz Emma</t>
  </si>
  <si>
    <t>Dietz Milena</t>
  </si>
  <si>
    <t>Kraus Mara</t>
  </si>
  <si>
    <t>Haas Simon</t>
  </si>
  <si>
    <t>Blaul Benjamin</t>
  </si>
  <si>
    <t>Ritter Tim</t>
  </si>
  <si>
    <t>Tremel Katrin</t>
  </si>
  <si>
    <t>Meyer Laura</t>
  </si>
  <si>
    <t>Müller Wunja</t>
  </si>
  <si>
    <t>Schelp Tristan</t>
  </si>
  <si>
    <t>Hagenbucher Luisa</t>
  </si>
  <si>
    <t>Zelt Luis</t>
  </si>
  <si>
    <t>Stiegler Amely</t>
  </si>
  <si>
    <t>Silzle Lara</t>
  </si>
  <si>
    <t>Monz Lina</t>
  </si>
  <si>
    <t>Maurer Luca</t>
  </si>
  <si>
    <t>Tremel Nicole</t>
  </si>
  <si>
    <t>Sandmann Lilli</t>
  </si>
  <si>
    <t>Kammerer Tim</t>
  </si>
  <si>
    <t>Storch Marie</t>
  </si>
  <si>
    <t>Fingerle Elias</t>
  </si>
  <si>
    <t>Kronemayer Paul</t>
  </si>
  <si>
    <t>Scharffenberger Noah</t>
  </si>
  <si>
    <t>Sorokin Liana</t>
  </si>
  <si>
    <t>Willkommen Julius</t>
  </si>
  <si>
    <t>Hübner Anne</t>
  </si>
  <si>
    <t>Ofner Juliana</t>
  </si>
  <si>
    <t>Fingerle Marie</t>
  </si>
  <si>
    <t>Ritter Ina</t>
  </si>
  <si>
    <t>Kleinkarlbach</t>
  </si>
  <si>
    <t>TSV 05 Rot</t>
  </si>
  <si>
    <t>TSG Maxdorf</t>
  </si>
  <si>
    <t>TSG Eisenberg</t>
  </si>
  <si>
    <t>HSV Stöckte</t>
  </si>
  <si>
    <t>Eisenberg</t>
  </si>
  <si>
    <t>SV Mörlhiem</t>
  </si>
  <si>
    <t>TV Weidenthal 1908 e.V.</t>
  </si>
  <si>
    <t>VFR Hettenleidelheim</t>
  </si>
  <si>
    <t>TuS Hertlingshausen</t>
  </si>
  <si>
    <t>PTC Grünstadt</t>
  </si>
  <si>
    <t>Gönnheim</t>
  </si>
  <si>
    <t>TV Queichheim</t>
  </si>
  <si>
    <t>Mini Riesling Runners Laumersheim</t>
  </si>
  <si>
    <t>LC Bad Dürkheim</t>
  </si>
  <si>
    <t>SV Obersülzen</t>
  </si>
  <si>
    <t>Hoppachshof/ Schweinfurt</t>
  </si>
  <si>
    <t>SSC Landau</t>
  </si>
  <si>
    <t>stimmel sports e.V.</t>
  </si>
  <si>
    <t>MJ U16</t>
  </si>
  <si>
    <t>WJ U14</t>
  </si>
  <si>
    <t>WK U12</t>
  </si>
  <si>
    <t>MK U12</t>
  </si>
  <si>
    <t>MK U10</t>
  </si>
  <si>
    <t>WK U10</t>
  </si>
  <si>
    <t>MJ U14</t>
  </si>
  <si>
    <t>MK U8</t>
  </si>
  <si>
    <t>WK U8</t>
  </si>
  <si>
    <t>Esper Yannic</t>
  </si>
  <si>
    <t>Schaumloeffel Theodor</t>
  </si>
  <si>
    <t>Stadt Heidelberg</t>
  </si>
  <si>
    <t>Kawerau Tobias</t>
  </si>
  <si>
    <t>Worms</t>
  </si>
  <si>
    <t>Doesken Norman</t>
  </si>
  <si>
    <t>TV Rodenbach</t>
  </si>
  <si>
    <t>Fursa Ruslan</t>
  </si>
  <si>
    <t>TV Rheinau</t>
  </si>
  <si>
    <t>Schnaidt Pascal</t>
  </si>
  <si>
    <t>Rosinus Maik</t>
  </si>
  <si>
    <t>Harsch Alex</t>
  </si>
  <si>
    <t>LLG Wonnegau</t>
  </si>
  <si>
    <t>Franz Kurt</t>
  </si>
  <si>
    <t>Busam Robert</t>
  </si>
  <si>
    <t>Kunkel Elias</t>
  </si>
  <si>
    <t>Bemsch Dorothea</t>
  </si>
  <si>
    <t>Rummel Jürgen</t>
  </si>
  <si>
    <t>Hunsinger Markus</t>
  </si>
  <si>
    <t>Bohm Thomas</t>
  </si>
  <si>
    <t>Krickser Anna</t>
  </si>
  <si>
    <t>TSV München Ost</t>
  </si>
  <si>
    <t>Hahn Jürgen</t>
  </si>
  <si>
    <t>Böhl-Iggelheim</t>
  </si>
  <si>
    <t>Renner Isabel</t>
  </si>
  <si>
    <t>Lang Alexander</t>
  </si>
  <si>
    <t>Breitenfeld Nicol</t>
  </si>
  <si>
    <t>Rösel Beatrix</t>
  </si>
  <si>
    <t>Willkommen Simone</t>
  </si>
  <si>
    <t>Hermann Mathias</t>
  </si>
  <si>
    <t>Kaltenborn Ditmar</t>
  </si>
  <si>
    <t>Asselheim</t>
  </si>
  <si>
    <t>Brockhoff Franziska</t>
  </si>
  <si>
    <t>SSV Pfaffenheck</t>
  </si>
  <si>
    <t>Lassueur Caroline</t>
  </si>
  <si>
    <t>TSG Kaiserslautern</t>
  </si>
  <si>
    <t>Schulz Irina</t>
  </si>
  <si>
    <t>Dreisen</t>
  </si>
  <si>
    <t>Silzle Frank</t>
  </si>
  <si>
    <t>Blaul Christian</t>
  </si>
  <si>
    <t>Kunkel Matthias</t>
  </si>
  <si>
    <t>Grünstadt</t>
  </si>
  <si>
    <t>Silzle Lavinia</t>
  </si>
  <si>
    <t>Silzle Stefanie</t>
  </si>
  <si>
    <t>Brockhoff Sophia</t>
  </si>
  <si>
    <t>Team Erdinger Alkoholfrei</t>
  </si>
  <si>
    <t>Becker Tanja</t>
  </si>
  <si>
    <t>Brandenburg Meike</t>
  </si>
  <si>
    <t>Lang Hermann</t>
  </si>
  <si>
    <t>Hackl Steffi</t>
  </si>
  <si>
    <t>TUS Altleiningen</t>
  </si>
  <si>
    <t>Brockhoff Andrea</t>
  </si>
  <si>
    <t>Pfaffenheck</t>
  </si>
  <si>
    <t>Müller Eva-Maria</t>
  </si>
  <si>
    <t>Radu Anna-Marie</t>
  </si>
  <si>
    <t>Adrio Schelp Alba</t>
  </si>
  <si>
    <t>Narrog Camilla</t>
  </si>
  <si>
    <t>Argos</t>
  </si>
  <si>
    <t>Narrog Petra</t>
  </si>
  <si>
    <t>Team ARGOS</t>
  </si>
  <si>
    <t>Witting Madeleine</t>
  </si>
  <si>
    <t>Ludwigshafen</t>
  </si>
  <si>
    <t>Heimen Marcel</t>
  </si>
  <si>
    <t>Diener-Bartmann Ulrike</t>
  </si>
  <si>
    <t>Lauftreff Bahnstadt</t>
  </si>
  <si>
    <t>Staats Susanne</t>
  </si>
  <si>
    <t>Frankenthal</t>
  </si>
  <si>
    <t>Waldmann Vanessa</t>
  </si>
  <si>
    <t>Kaltenborn Elke</t>
  </si>
  <si>
    <t>M</t>
  </si>
  <si>
    <t>W</t>
  </si>
  <si>
    <t>Lauf</t>
  </si>
  <si>
    <t>Isaac Kibrom</t>
  </si>
  <si>
    <t>Meyer Patrick</t>
  </si>
  <si>
    <t>SG Walldorf Astoria</t>
  </si>
  <si>
    <t>Hassanzadeh Hakim</t>
  </si>
  <si>
    <t>Engelhorn Sports Team - MTG Mannheim</t>
  </si>
  <si>
    <t>Oechsler Christian</t>
  </si>
  <si>
    <t>Bodirsky Armin</t>
  </si>
  <si>
    <t>Kolb Malte</t>
  </si>
  <si>
    <t>Diemer Oliver</t>
  </si>
  <si>
    <t>LG Kurpfalz</t>
  </si>
  <si>
    <t>Hippler Andreas</t>
  </si>
  <si>
    <t>United Runners of Pfalz</t>
  </si>
  <si>
    <t>Mayer Leonhard</t>
  </si>
  <si>
    <t>Düppe Lea</t>
  </si>
  <si>
    <t>engelhorn sports team - MTG Mannheim</t>
  </si>
  <si>
    <t>Ofner Wolf</t>
  </si>
  <si>
    <t>LK Sport</t>
  </si>
  <si>
    <t>Rieger Jürgen</t>
  </si>
  <si>
    <t>Schumacher Achim</t>
  </si>
  <si>
    <t>LAZ Mosbach-Elztal</t>
  </si>
  <si>
    <t>Thüry Frank</t>
  </si>
  <si>
    <t>Wellstein Klaus</t>
  </si>
  <si>
    <t>Herrle Mike</t>
  </si>
  <si>
    <t>Ludwigshafener SV 07</t>
  </si>
  <si>
    <t>Rein Markus</t>
  </si>
  <si>
    <t>Park TC Grünstadt</t>
  </si>
  <si>
    <t>Renz Oswald</t>
  </si>
  <si>
    <t>Schärer Udo</t>
  </si>
  <si>
    <t>Bodirsky Birgit</t>
  </si>
  <si>
    <t>Bielmeier Luca</t>
  </si>
  <si>
    <t>BieMoTec Innovativ in Immobilien</t>
  </si>
  <si>
    <t>Manteuffel Andy</t>
  </si>
  <si>
    <t>LG VfL SSG Bensheim</t>
  </si>
  <si>
    <t>Longwitz Lothar</t>
  </si>
  <si>
    <t>Gomes Abilio</t>
  </si>
  <si>
    <t>Mannheim</t>
  </si>
  <si>
    <t>Seidelmann Andreas</t>
  </si>
  <si>
    <t>MTG Mannheim Triathlon</t>
  </si>
  <si>
    <t>Rimpau Christian</t>
  </si>
  <si>
    <t>LT Uni Mannheim</t>
  </si>
  <si>
    <t>Wittlinger Bernd</t>
  </si>
  <si>
    <t>GE Jenbacher</t>
  </si>
  <si>
    <t>Collmann Lasse</t>
  </si>
  <si>
    <t>Heine Ingo</t>
  </si>
  <si>
    <t>Kaiserslauterner Schwimmklub</t>
  </si>
  <si>
    <t>Walter Roland</t>
  </si>
  <si>
    <t>Dampha Salimina</t>
  </si>
  <si>
    <t>Schwetzingen</t>
  </si>
  <si>
    <t>Max Nils</t>
  </si>
  <si>
    <t>Ali Nazari Mohammad</t>
  </si>
  <si>
    <t>Neubert Michael</t>
  </si>
  <si>
    <t>Six Bernhard</t>
  </si>
  <si>
    <t>Kroneisen Meike</t>
  </si>
  <si>
    <t>Decker Wolfgang</t>
  </si>
  <si>
    <t>Riedner Michael</t>
  </si>
  <si>
    <t>Birkenau</t>
  </si>
  <si>
    <t>Neusser Ralf</t>
  </si>
  <si>
    <t>TSG  Wiesloch</t>
  </si>
  <si>
    <t>Eichert Ulrich</t>
  </si>
  <si>
    <t>Team RNV</t>
  </si>
  <si>
    <t>Thoma Patrick</t>
  </si>
  <si>
    <t>SSC Karlsruhe</t>
  </si>
  <si>
    <t>Henne Hermann</t>
  </si>
  <si>
    <t>Spiridon Ffm</t>
  </si>
  <si>
    <t>Höfchen Tobias</t>
  </si>
  <si>
    <t>1. BC Viernheim</t>
  </si>
  <si>
    <t>Müller Nico</t>
  </si>
  <si>
    <t>Lußhardtläufer Hambrücken / LT Philippsburg</t>
  </si>
  <si>
    <t>Eymael Karin</t>
  </si>
  <si>
    <t>Herrle Stefan</t>
  </si>
  <si>
    <t>Zieboslot</t>
  </si>
  <si>
    <t>Klingeberg Michael</t>
  </si>
  <si>
    <t>Weis Sandra</t>
  </si>
  <si>
    <t>Müller Markus</t>
  </si>
  <si>
    <t>FCK</t>
  </si>
  <si>
    <t>Birgmeier Sven</t>
  </si>
  <si>
    <t>Riesling Runners Laumersheim</t>
  </si>
  <si>
    <t>Neubert Julia</t>
  </si>
  <si>
    <t>Graf Andrej</t>
  </si>
  <si>
    <t>Bad Dürkheim</t>
  </si>
  <si>
    <t>Fußer Jasmin</t>
  </si>
  <si>
    <t>Weisenheim am Sand</t>
  </si>
  <si>
    <t>Wenz Petra</t>
  </si>
  <si>
    <t>ABC Ludwigshafen</t>
  </si>
  <si>
    <t>Bayat Habib</t>
  </si>
  <si>
    <t>Fischer Dietmar</t>
  </si>
  <si>
    <t>Mertens Katharina</t>
  </si>
  <si>
    <t>Viernheim</t>
  </si>
  <si>
    <t>Stumpf Andreas</t>
  </si>
  <si>
    <t>Schmitt Edgar</t>
  </si>
  <si>
    <t>Rittner Götz</t>
  </si>
  <si>
    <t>Altleiningen</t>
  </si>
  <si>
    <t>Heckmann Dominic</t>
  </si>
  <si>
    <t>Arnold Uwe</t>
  </si>
  <si>
    <t>HR Transporte Leimen</t>
  </si>
  <si>
    <t>Stiegler Sven</t>
  </si>
  <si>
    <t>Grötzinger Frank</t>
  </si>
  <si>
    <t>KSV 1884 Mannheim</t>
  </si>
  <si>
    <t>Bitterlich Stefan</t>
  </si>
  <si>
    <t>TSG Dirmstein</t>
  </si>
  <si>
    <t>Sandmann Nils</t>
  </si>
  <si>
    <t>Hasenzi Mohammad</t>
  </si>
  <si>
    <t>Stegmüller Christa</t>
  </si>
  <si>
    <t>Hamburger Joachim</t>
  </si>
  <si>
    <t>Teakwondo-Club-Mannheim</t>
  </si>
  <si>
    <t>Müller Grazyna</t>
  </si>
  <si>
    <t>Wiegand Jennyfer</t>
  </si>
  <si>
    <t>Scholl Lina</t>
  </si>
  <si>
    <t>FantaFünf Mannheim</t>
  </si>
  <si>
    <t>Heymann Katja</t>
  </si>
  <si>
    <t>Gehrmann Markus</t>
  </si>
  <si>
    <t>Maier Günter</t>
  </si>
  <si>
    <t>Eschelbronn</t>
  </si>
  <si>
    <t>Lang Ingeborg</t>
  </si>
  <si>
    <t>TSV Lambrecht</t>
  </si>
  <si>
    <t>Schindler Sarah</t>
  </si>
  <si>
    <t>Siragusano Carmelo</t>
  </si>
  <si>
    <t>Wagner Regine</t>
  </si>
  <si>
    <t>Allboje Gholam</t>
  </si>
  <si>
    <t>Lohr Wolfgang</t>
  </si>
  <si>
    <t>Peters Jürgen</t>
  </si>
  <si>
    <t>Ottersheim</t>
  </si>
  <si>
    <t>Knabe Andreas</t>
  </si>
  <si>
    <t>Egri Kadir</t>
  </si>
  <si>
    <t>Frey Andreas</t>
  </si>
  <si>
    <t>Brockhoff Stefan</t>
  </si>
  <si>
    <t>Huber Martin</t>
  </si>
  <si>
    <t>TSV Neuleiningen</t>
  </si>
  <si>
    <t>Tremmel Uwe</t>
  </si>
  <si>
    <t>Hube Erwin</t>
  </si>
  <si>
    <t>TV Schwetzingen</t>
  </si>
  <si>
    <t>Geiger Hartmut</t>
  </si>
  <si>
    <t>Worms-Hochheim</t>
  </si>
  <si>
    <t>Gremmelspacher Rainer</t>
  </si>
  <si>
    <t>Walkman Farmanullah</t>
  </si>
  <si>
    <t>Scholl Anette-Judith</t>
  </si>
  <si>
    <t>Hupperts Thorsten</t>
  </si>
  <si>
    <t>Hellmich Ann-Margrit</t>
  </si>
  <si>
    <t>ASG Tria Hockenheim</t>
  </si>
  <si>
    <t>Conrad Matthias</t>
  </si>
  <si>
    <t>Neustadt</t>
  </si>
  <si>
    <t>Wagner Klaus</t>
  </si>
  <si>
    <t>Lebenshilfe</t>
  </si>
  <si>
    <t>Hölderich Klaus</t>
  </si>
  <si>
    <t>TV Rheinzabern</t>
  </si>
  <si>
    <t>Bartmann Dieter</t>
  </si>
  <si>
    <t>Gusinde Florian</t>
  </si>
  <si>
    <t>Janßen Hermann</t>
  </si>
  <si>
    <t>Schauseil Michael</t>
  </si>
  <si>
    <t>Bär Martin</t>
  </si>
  <si>
    <t>Gierend Jens</t>
  </si>
  <si>
    <t>Reiss Sabrina</t>
  </si>
  <si>
    <t>Müller Dieter</t>
  </si>
  <si>
    <t>Hauer Rainer</t>
  </si>
  <si>
    <t>Mertens Werner</t>
  </si>
  <si>
    <t>Daum Benjamin</t>
  </si>
  <si>
    <t>Maisch Klaus</t>
  </si>
  <si>
    <t>VLG Maximiliansau</t>
  </si>
  <si>
    <t>Celik Cemile</t>
  </si>
  <si>
    <t>Bauer Patrick</t>
  </si>
  <si>
    <t>Scherff Annabell</t>
  </si>
  <si>
    <t>Malle Gunter</t>
  </si>
  <si>
    <t>Gierend Christian</t>
  </si>
  <si>
    <t>Kunzelmann Werner</t>
  </si>
  <si>
    <t>SG Stern Mannheim</t>
  </si>
  <si>
    <t>Fuchs Thomas</t>
  </si>
  <si>
    <t>REWE</t>
  </si>
  <si>
    <t>Kammerer Florian</t>
  </si>
  <si>
    <t>TuS Sausenheim</t>
  </si>
  <si>
    <t>Debus Jörg</t>
  </si>
  <si>
    <t>Wiese Robert</t>
  </si>
  <si>
    <t>Team Body ATTACK</t>
  </si>
  <si>
    <t>Nippgen Kai</t>
  </si>
  <si>
    <t>Russy Tobias</t>
  </si>
  <si>
    <t>Eckstein Frank</t>
  </si>
  <si>
    <t>Marburg</t>
  </si>
  <si>
    <t>Debus Gerd</t>
  </si>
  <si>
    <t>Scheuermann Stephan</t>
  </si>
  <si>
    <t>Grabler Petra</t>
  </si>
  <si>
    <t>Voll Axel</t>
  </si>
  <si>
    <t>LG forever young</t>
  </si>
  <si>
    <t>Ostholthoff Tim</t>
  </si>
  <si>
    <t>The Running Jacks</t>
  </si>
  <si>
    <t>Grabler Emanuel</t>
  </si>
  <si>
    <t>Gabriel Michael</t>
  </si>
  <si>
    <t>LG MuLi</t>
  </si>
  <si>
    <t>Riedel Eileen</t>
  </si>
  <si>
    <t>Marathon Team Ketsch e.V.</t>
  </si>
  <si>
    <t>Klösters Ruth</t>
  </si>
  <si>
    <t>Ebel Roland</t>
  </si>
  <si>
    <t>Thierfelder Timo</t>
  </si>
  <si>
    <t>Heinz Wilhelm</t>
  </si>
  <si>
    <t>Herxheim am Berg</t>
  </si>
  <si>
    <t>Krueger Reinhard</t>
  </si>
  <si>
    <t>Schön Heinz-Philipp</t>
  </si>
  <si>
    <t>LT H</t>
  </si>
  <si>
    <t>Lott Günter</t>
  </si>
  <si>
    <t>Freund Lieselotte</t>
  </si>
  <si>
    <t>Eichling Sabine</t>
  </si>
  <si>
    <t>Ostholthoff Karen</t>
  </si>
  <si>
    <t>Rothermel Thomas</t>
  </si>
  <si>
    <t>Waibstadt</t>
  </si>
  <si>
    <t>Mayer Christian</t>
  </si>
  <si>
    <t>DÜW - Just for fun</t>
  </si>
  <si>
    <t>Büffor Emine</t>
  </si>
  <si>
    <t>Eschbach Moritz</t>
  </si>
  <si>
    <t>Trippstadt</t>
  </si>
  <si>
    <t>Solakis Vasileios</t>
  </si>
  <si>
    <t>Weikert Sebastian</t>
  </si>
  <si>
    <t>Wiens Volker</t>
  </si>
  <si>
    <t>Kneller Anke</t>
  </si>
  <si>
    <t>Jennes Jörg</t>
  </si>
  <si>
    <t>Schreiner Ralph</t>
  </si>
  <si>
    <t>TG-Frankenthal</t>
  </si>
  <si>
    <t>Rohmann Dennis</t>
  </si>
  <si>
    <t>Laumersheim</t>
  </si>
  <si>
    <t>Storch Thorsten</t>
  </si>
  <si>
    <t>Zelt Mario</t>
  </si>
  <si>
    <t>Schelp Claudia</t>
  </si>
  <si>
    <t>Braun Dominic</t>
  </si>
  <si>
    <t>Mayer Thorsten</t>
  </si>
  <si>
    <t>Nosta Group</t>
  </si>
  <si>
    <t>Erbsland Marianne</t>
  </si>
  <si>
    <t>LC DJK Mannheim</t>
  </si>
  <si>
    <t>Hopfinger Egon</t>
  </si>
  <si>
    <t>Duppke Thomas</t>
  </si>
  <si>
    <t>LG Mannheim</t>
  </si>
  <si>
    <t>Schenk Michael</t>
  </si>
  <si>
    <t>Gremmelspacher Regina</t>
  </si>
  <si>
    <t>Lörsch Claudia</t>
  </si>
  <si>
    <t>LSV Ladenburg</t>
  </si>
  <si>
    <t>Schneider Nina</t>
  </si>
  <si>
    <t>Hagenbucher Patricia</t>
  </si>
  <si>
    <t>Hennig Petra</t>
  </si>
  <si>
    <t>Gazelle Hirschberg</t>
  </si>
  <si>
    <t>Wojtarowicz Tatjana</t>
  </si>
  <si>
    <t>Kohr Manuela</t>
  </si>
  <si>
    <t>Vischer Uwe</t>
  </si>
  <si>
    <t>Gazelle Pforzheim</t>
  </si>
  <si>
    <t>Schnaidt Emanuel</t>
  </si>
  <si>
    <t>Carlsberg</t>
  </si>
  <si>
    <t>Paterna Peter</t>
  </si>
  <si>
    <t>Schulte Konrad</t>
  </si>
  <si>
    <t>Schmitt Angelika</t>
  </si>
  <si>
    <t>Bernd Petra</t>
  </si>
  <si>
    <t>Bernd Ronja</t>
  </si>
  <si>
    <t>Janßen Elfriede</t>
  </si>
  <si>
    <t>Gauzel Julia</t>
  </si>
  <si>
    <t>Scharffenberger Heike</t>
  </si>
  <si>
    <t>Lux Werner</t>
  </si>
  <si>
    <t>Peters Ute</t>
  </si>
  <si>
    <t>Leist Susanne</t>
  </si>
  <si>
    <t>SC Delphin Grünstadt</t>
  </si>
  <si>
    <t>Meurer Horst</t>
  </si>
  <si>
    <t>ESV Ludwigshafen</t>
  </si>
  <si>
    <t>Landes Gerhard</t>
  </si>
  <si>
    <t>TTK Mannheim</t>
  </si>
  <si>
    <t>Zorn Katrin</t>
  </si>
  <si>
    <t>Leben.Lieben.Lachen.Laufen. TDR</t>
  </si>
  <si>
    <t>M30</t>
  </si>
  <si>
    <t>M40</t>
  </si>
  <si>
    <t>M50</t>
  </si>
  <si>
    <t>W40</t>
  </si>
  <si>
    <t>MJ U20</t>
  </si>
  <si>
    <t>W30</t>
  </si>
  <si>
    <t>M70</t>
  </si>
  <si>
    <t>M60</t>
  </si>
  <si>
    <t>WJ U20</t>
  </si>
  <si>
    <t>W50</t>
  </si>
  <si>
    <t>W60</t>
  </si>
  <si>
    <t>.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</si>
</sst>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right" vertical="center" indent="1"/>
    </xf>
    <xf numFmtId="47" fontId="19" fillId="33" borderId="10" xfId="0" applyNumberFormat="1" applyFont="1" applyFill="1" applyBorder="1" applyAlignment="1">
      <alignment horizontal="right" vertical="center" indent="1"/>
    </xf>
    <xf numFmtId="47" fontId="18" fillId="33" borderId="11" xfId="0" applyNumberFormat="1" applyFont="1" applyFill="1" applyBorder="1" applyAlignment="1">
      <alignment horizontal="right" vertical="center" indent="1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8"/>
  <sheetViews>
    <sheetView tabSelected="1" workbookViewId="0">
      <pane ySplit="6" topLeftCell="A7" activePane="bottomLeft" state="frozen"/>
      <selection activeCell="A4" sqref="A4"/>
      <selection pane="bottomLeft" activeCell="A6" sqref="A6"/>
    </sheetView>
  </sheetViews>
  <sheetFormatPr baseColWidth="10" defaultColWidth="11.42578125" defaultRowHeight="15"/>
  <cols>
    <col min="1" max="1" width="7.7109375" style="7" customWidth="1"/>
    <col min="2" max="2" width="25.7109375" style="1" customWidth="1"/>
    <col min="3" max="3" width="33.140625" style="1" bestFit="1" customWidth="1"/>
    <col min="4" max="4" width="6.7109375" style="2" customWidth="1"/>
    <col min="5" max="5" width="11.42578125" style="18"/>
    <col min="6" max="6" width="10.7109375" style="8" customWidth="1"/>
    <col min="7" max="7" width="8.85546875" style="7" bestFit="1" customWidth="1"/>
    <col min="8" max="8" width="8.7109375" style="7" customWidth="1"/>
    <col min="9" max="9" width="10.140625" style="10" bestFit="1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6" customFormat="1">
      <c r="A3" s="6" t="s">
        <v>10</v>
      </c>
      <c r="B3" s="4"/>
      <c r="C3" s="22" t="s">
        <v>11</v>
      </c>
      <c r="D3" s="9">
        <v>1</v>
      </c>
      <c r="E3" s="24" t="s">
        <v>12</v>
      </c>
      <c r="F3" s="24"/>
      <c r="G3" s="25">
        <v>42511</v>
      </c>
      <c r="H3" s="25"/>
      <c r="I3" s="23"/>
    </row>
    <row r="4" spans="1:9" ht="6" customHeight="1">
      <c r="A4" s="3"/>
    </row>
    <row r="5" spans="1:9" s="5" customFormat="1">
      <c r="A5" s="11" t="s">
        <v>1</v>
      </c>
      <c r="B5" s="11" t="s">
        <v>2</v>
      </c>
      <c r="C5" s="11" t="s">
        <v>3</v>
      </c>
      <c r="D5" s="11" t="s">
        <v>4</v>
      </c>
      <c r="E5" s="19" t="s">
        <v>5</v>
      </c>
      <c r="F5" s="11" t="s">
        <v>7</v>
      </c>
      <c r="G5" s="11" t="s">
        <v>8</v>
      </c>
      <c r="H5" s="11" t="s">
        <v>6</v>
      </c>
      <c r="I5" s="12" t="s">
        <v>9</v>
      </c>
    </row>
    <row r="6" spans="1:9">
      <c r="A6" s="13"/>
      <c r="B6" s="14">
        <f>SUBTOTAL(3,B7:B1007)</f>
        <v>72</v>
      </c>
      <c r="C6" s="15"/>
      <c r="D6" s="16"/>
      <c r="E6" s="20"/>
      <c r="F6" s="16"/>
      <c r="G6" s="16"/>
      <c r="H6" s="16"/>
      <c r="I6" s="17"/>
    </row>
    <row r="7" spans="1:9">
      <c r="A7" s="7">
        <v>1</v>
      </c>
      <c r="B7" s="1" t="s">
        <v>13</v>
      </c>
      <c r="C7" s="1" t="s">
        <v>84</v>
      </c>
      <c r="D7" s="2">
        <v>2002</v>
      </c>
      <c r="E7" s="26">
        <v>2.170138888888889E-3</v>
      </c>
      <c r="F7" s="8" t="s">
        <v>103</v>
      </c>
      <c r="G7" s="7">
        <v>1</v>
      </c>
      <c r="H7" s="7">
        <v>416</v>
      </c>
      <c r="I7" s="10">
        <f>E7/$D$3</f>
        <v>2.170138888888889E-3</v>
      </c>
    </row>
    <row r="8" spans="1:9">
      <c r="A8" s="7">
        <v>2</v>
      </c>
      <c r="B8" s="1" t="s">
        <v>14</v>
      </c>
      <c r="C8" s="1" t="s">
        <v>85</v>
      </c>
      <c r="D8" s="2">
        <v>2001</v>
      </c>
      <c r="E8" s="26">
        <v>2.221064814814815E-3</v>
      </c>
      <c r="F8" s="8" t="s">
        <v>103</v>
      </c>
      <c r="G8" s="7">
        <v>2</v>
      </c>
      <c r="H8" s="7">
        <v>371</v>
      </c>
      <c r="I8" s="10">
        <f t="shared" ref="I8:I71" si="0">E8/$D$3</f>
        <v>2.221064814814815E-3</v>
      </c>
    </row>
    <row r="9" spans="1:9">
      <c r="A9" s="7">
        <v>3</v>
      </c>
      <c r="B9" s="1" t="s">
        <v>15</v>
      </c>
      <c r="C9" s="1" t="s">
        <v>85</v>
      </c>
      <c r="D9" s="2">
        <v>2003</v>
      </c>
      <c r="E9" s="26">
        <v>2.3680555555555555E-3</v>
      </c>
      <c r="F9" s="8" t="s">
        <v>104</v>
      </c>
      <c r="G9" s="7">
        <v>1</v>
      </c>
      <c r="H9" s="7">
        <v>368</v>
      </c>
      <c r="I9" s="10">
        <f t="shared" si="0"/>
        <v>2.3680555555555555E-3</v>
      </c>
    </row>
    <row r="10" spans="1:9">
      <c r="A10" s="7">
        <v>4</v>
      </c>
      <c r="B10" s="1" t="s">
        <v>16</v>
      </c>
      <c r="C10" s="1" t="s">
        <v>85</v>
      </c>
      <c r="D10" s="2">
        <v>2002</v>
      </c>
      <c r="E10" s="26">
        <v>2.4085648148148148E-3</v>
      </c>
      <c r="F10" s="8" t="s">
        <v>103</v>
      </c>
      <c r="G10" s="7">
        <v>3</v>
      </c>
      <c r="H10" s="7">
        <v>370</v>
      </c>
      <c r="I10" s="10">
        <f t="shared" si="0"/>
        <v>2.4085648148148148E-3</v>
      </c>
    </row>
    <row r="11" spans="1:9">
      <c r="A11" s="7">
        <v>5</v>
      </c>
      <c r="B11" s="1" t="s">
        <v>17</v>
      </c>
      <c r="C11" s="1" t="s">
        <v>86</v>
      </c>
      <c r="D11" s="2">
        <v>2003</v>
      </c>
      <c r="E11" s="26">
        <v>2.5960648148148145E-3</v>
      </c>
      <c r="F11" s="8" t="s">
        <v>104</v>
      </c>
      <c r="G11" s="7">
        <v>2</v>
      </c>
      <c r="H11" s="7">
        <v>353</v>
      </c>
      <c r="I11" s="10">
        <f t="shared" si="0"/>
        <v>2.5960648148148145E-3</v>
      </c>
    </row>
    <row r="12" spans="1:9">
      <c r="A12" s="7">
        <v>6</v>
      </c>
      <c r="B12" s="1" t="s">
        <v>18</v>
      </c>
      <c r="C12" s="1" t="s">
        <v>87</v>
      </c>
      <c r="D12" s="2">
        <v>2006</v>
      </c>
      <c r="E12" s="26">
        <v>2.6574074074074074E-3</v>
      </c>
      <c r="F12" s="8" t="s">
        <v>105</v>
      </c>
      <c r="G12" s="7">
        <v>1</v>
      </c>
      <c r="H12" s="7">
        <v>373</v>
      </c>
      <c r="I12" s="10">
        <f t="shared" si="0"/>
        <v>2.6574074074074074E-3</v>
      </c>
    </row>
    <row r="13" spans="1:9">
      <c r="A13" s="7">
        <v>7</v>
      </c>
      <c r="B13" s="1" t="s">
        <v>19</v>
      </c>
      <c r="C13" s="1" t="s">
        <v>454</v>
      </c>
      <c r="D13" s="2">
        <v>2005</v>
      </c>
      <c r="E13" s="26">
        <v>2.673611111111111E-3</v>
      </c>
      <c r="F13" s="8" t="s">
        <v>106</v>
      </c>
      <c r="G13" s="7">
        <v>1</v>
      </c>
      <c r="H13" s="7">
        <v>404</v>
      </c>
      <c r="I13" s="10">
        <f t="shared" si="0"/>
        <v>2.673611111111111E-3</v>
      </c>
    </row>
    <row r="14" spans="1:9">
      <c r="A14" s="7">
        <v>8</v>
      </c>
      <c r="B14" s="1" t="s">
        <v>20</v>
      </c>
      <c r="C14" s="1" t="s">
        <v>85</v>
      </c>
      <c r="D14" s="2">
        <v>2006</v>
      </c>
      <c r="E14" s="26">
        <v>2.693287037037037E-3</v>
      </c>
      <c r="F14" s="8" t="s">
        <v>106</v>
      </c>
      <c r="G14" s="7">
        <v>2</v>
      </c>
      <c r="H14" s="7">
        <v>369</v>
      </c>
      <c r="I14" s="10">
        <f t="shared" si="0"/>
        <v>2.693287037037037E-3</v>
      </c>
    </row>
    <row r="15" spans="1:9">
      <c r="A15" s="7">
        <v>9</v>
      </c>
      <c r="B15" s="1" t="s">
        <v>21</v>
      </c>
      <c r="C15" s="1" t="s">
        <v>87</v>
      </c>
      <c r="D15" s="2">
        <v>2007</v>
      </c>
      <c r="E15" s="26">
        <v>2.704861111111111E-3</v>
      </c>
      <c r="F15" s="8" t="s">
        <v>107</v>
      </c>
      <c r="G15" s="7">
        <v>1</v>
      </c>
      <c r="H15" s="7">
        <v>374</v>
      </c>
      <c r="I15" s="10">
        <f t="shared" si="0"/>
        <v>2.704861111111111E-3</v>
      </c>
    </row>
    <row r="16" spans="1:9">
      <c r="A16" s="7">
        <v>10</v>
      </c>
      <c r="B16" s="1" t="s">
        <v>22</v>
      </c>
      <c r="C16" s="1" t="s">
        <v>11</v>
      </c>
      <c r="D16" s="2">
        <v>2008</v>
      </c>
      <c r="E16" s="26">
        <v>2.716435185185185E-3</v>
      </c>
      <c r="F16" s="8" t="s">
        <v>107</v>
      </c>
      <c r="G16" s="7">
        <v>2</v>
      </c>
      <c r="H16" s="7">
        <v>364</v>
      </c>
      <c r="I16" s="10">
        <f t="shared" si="0"/>
        <v>2.716435185185185E-3</v>
      </c>
    </row>
    <row r="17" spans="1:9">
      <c r="A17" s="7">
        <v>11</v>
      </c>
      <c r="B17" s="1" t="s">
        <v>23</v>
      </c>
      <c r="C17" s="1" t="s">
        <v>87</v>
      </c>
      <c r="D17" s="2">
        <v>2007</v>
      </c>
      <c r="E17" s="26">
        <v>2.7395833333333335E-3</v>
      </c>
      <c r="F17" s="8" t="s">
        <v>107</v>
      </c>
      <c r="G17" s="7">
        <v>3</v>
      </c>
      <c r="H17" s="7">
        <v>386</v>
      </c>
      <c r="I17" s="10">
        <f t="shared" si="0"/>
        <v>2.7395833333333335E-3</v>
      </c>
    </row>
    <row r="18" spans="1:9">
      <c r="A18" s="7">
        <v>12</v>
      </c>
      <c r="B18" s="1" t="s">
        <v>24</v>
      </c>
      <c r="C18" s="1" t="s">
        <v>11</v>
      </c>
      <c r="D18" s="2">
        <v>2006</v>
      </c>
      <c r="E18" s="26">
        <v>2.7442129629629626E-3</v>
      </c>
      <c r="F18" s="8" t="s">
        <v>105</v>
      </c>
      <c r="G18" s="7">
        <v>2</v>
      </c>
      <c r="H18" s="7">
        <v>359</v>
      </c>
      <c r="I18" s="10">
        <f t="shared" si="0"/>
        <v>2.7442129629629626E-3</v>
      </c>
    </row>
    <row r="19" spans="1:9">
      <c r="A19" s="7">
        <v>13</v>
      </c>
      <c r="B19" s="1" t="s">
        <v>25</v>
      </c>
      <c r="C19" s="1" t="s">
        <v>11</v>
      </c>
      <c r="D19" s="2">
        <v>2003</v>
      </c>
      <c r="E19" s="26">
        <v>2.7523148148148151E-3</v>
      </c>
      <c r="F19" s="8" t="s">
        <v>104</v>
      </c>
      <c r="G19" s="7">
        <v>3</v>
      </c>
      <c r="H19" s="7">
        <v>354</v>
      </c>
      <c r="I19" s="10">
        <f t="shared" si="0"/>
        <v>2.7523148148148151E-3</v>
      </c>
    </row>
    <row r="20" spans="1:9">
      <c r="A20" s="7">
        <v>14</v>
      </c>
      <c r="B20" s="1" t="s">
        <v>26</v>
      </c>
      <c r="C20" s="1" t="s">
        <v>87</v>
      </c>
      <c r="D20" s="2">
        <v>2005</v>
      </c>
      <c r="E20" s="26">
        <v>2.7662037037037034E-3</v>
      </c>
      <c r="F20" s="8" t="s">
        <v>106</v>
      </c>
      <c r="G20" s="7">
        <v>3</v>
      </c>
      <c r="H20" s="7">
        <v>380</v>
      </c>
      <c r="I20" s="10">
        <f t="shared" si="0"/>
        <v>2.7662037037037034E-3</v>
      </c>
    </row>
    <row r="21" spans="1:9">
      <c r="A21" s="7">
        <v>15</v>
      </c>
      <c r="B21" s="1" t="s">
        <v>27</v>
      </c>
      <c r="C21" s="1" t="s">
        <v>88</v>
      </c>
      <c r="D21" s="2">
        <v>2007</v>
      </c>
      <c r="E21" s="26">
        <v>2.7893518518518519E-3</v>
      </c>
      <c r="F21" s="8" t="s">
        <v>108</v>
      </c>
      <c r="G21" s="7">
        <v>1</v>
      </c>
      <c r="H21" s="7">
        <v>355</v>
      </c>
      <c r="I21" s="10">
        <f t="shared" si="0"/>
        <v>2.7893518518518519E-3</v>
      </c>
    </row>
    <row r="22" spans="1:9">
      <c r="A22" s="7">
        <v>16</v>
      </c>
      <c r="B22" s="1" t="s">
        <v>28</v>
      </c>
      <c r="C22" s="1" t="s">
        <v>11</v>
      </c>
      <c r="D22" s="2">
        <v>2007</v>
      </c>
      <c r="E22" s="26">
        <v>2.7951388888888891E-3</v>
      </c>
      <c r="F22" s="8" t="s">
        <v>107</v>
      </c>
      <c r="G22" s="7">
        <v>4</v>
      </c>
      <c r="H22" s="7">
        <v>363</v>
      </c>
      <c r="I22" s="10">
        <f t="shared" si="0"/>
        <v>2.7951388888888891E-3</v>
      </c>
    </row>
    <row r="23" spans="1:9">
      <c r="A23" s="7">
        <v>17</v>
      </c>
      <c r="B23" s="1" t="s">
        <v>29</v>
      </c>
      <c r="C23" s="1" t="s">
        <v>87</v>
      </c>
      <c r="D23" s="2">
        <v>2006</v>
      </c>
      <c r="E23" s="26">
        <v>2.8043981481481479E-3</v>
      </c>
      <c r="F23" s="8" t="s">
        <v>106</v>
      </c>
      <c r="G23" s="7">
        <v>4</v>
      </c>
      <c r="H23" s="7">
        <v>387</v>
      </c>
      <c r="I23" s="10">
        <f t="shared" si="0"/>
        <v>2.8043981481481479E-3</v>
      </c>
    </row>
    <row r="24" spans="1:9">
      <c r="A24" s="7">
        <v>18</v>
      </c>
      <c r="B24" s="1" t="s">
        <v>30</v>
      </c>
      <c r="C24" s="1" t="s">
        <v>87</v>
      </c>
      <c r="D24" s="2">
        <v>2003</v>
      </c>
      <c r="E24" s="26">
        <v>2.8206018518518519E-3</v>
      </c>
      <c r="F24" s="8" t="s">
        <v>104</v>
      </c>
      <c r="G24" s="7">
        <v>4</v>
      </c>
      <c r="H24" s="7">
        <v>379</v>
      </c>
      <c r="I24" s="10">
        <f t="shared" si="0"/>
        <v>2.8206018518518519E-3</v>
      </c>
    </row>
    <row r="25" spans="1:9">
      <c r="A25" s="7">
        <v>19</v>
      </c>
      <c r="B25" s="1" t="s">
        <v>31</v>
      </c>
      <c r="C25" s="1" t="s">
        <v>87</v>
      </c>
      <c r="D25" s="2">
        <v>2005</v>
      </c>
      <c r="E25" s="26">
        <v>2.8344907407407412E-3</v>
      </c>
      <c r="F25" s="8" t="s">
        <v>105</v>
      </c>
      <c r="G25" s="7">
        <v>3</v>
      </c>
      <c r="H25" s="7">
        <v>384</v>
      </c>
      <c r="I25" s="10">
        <f t="shared" si="0"/>
        <v>2.8344907407407412E-3</v>
      </c>
    </row>
    <row r="26" spans="1:9">
      <c r="A26" s="7">
        <v>20</v>
      </c>
      <c r="B26" s="1" t="s">
        <v>32</v>
      </c>
      <c r="C26" s="1" t="s">
        <v>87</v>
      </c>
      <c r="D26" s="2">
        <v>2006</v>
      </c>
      <c r="E26" s="26">
        <v>2.8449074074074075E-3</v>
      </c>
      <c r="F26" s="8" t="s">
        <v>106</v>
      </c>
      <c r="G26" s="7">
        <v>5</v>
      </c>
      <c r="H26" s="7">
        <v>395</v>
      </c>
      <c r="I26" s="10">
        <f t="shared" si="0"/>
        <v>2.8449074074074075E-3</v>
      </c>
    </row>
    <row r="27" spans="1:9">
      <c r="A27" s="7">
        <v>21</v>
      </c>
      <c r="B27" s="1" t="s">
        <v>33</v>
      </c>
      <c r="C27" s="1" t="s">
        <v>87</v>
      </c>
      <c r="D27" s="2">
        <v>2004</v>
      </c>
      <c r="E27" s="26">
        <v>2.8807870370370372E-3</v>
      </c>
      <c r="F27" s="8" t="s">
        <v>109</v>
      </c>
      <c r="G27" s="7">
        <v>1</v>
      </c>
      <c r="H27" s="7">
        <v>383</v>
      </c>
      <c r="I27" s="10">
        <f t="shared" si="0"/>
        <v>2.8807870370370372E-3</v>
      </c>
    </row>
    <row r="28" spans="1:9">
      <c r="A28" s="7">
        <v>22</v>
      </c>
      <c r="B28" s="1" t="s">
        <v>34</v>
      </c>
      <c r="C28" s="1" t="s">
        <v>11</v>
      </c>
      <c r="D28" s="2">
        <v>2005</v>
      </c>
      <c r="E28" s="26">
        <v>2.8888888888888888E-3</v>
      </c>
      <c r="F28" s="8" t="s">
        <v>106</v>
      </c>
      <c r="G28" s="7">
        <v>6</v>
      </c>
      <c r="H28" s="7">
        <v>360</v>
      </c>
      <c r="I28" s="10">
        <f t="shared" si="0"/>
        <v>2.8888888888888888E-3</v>
      </c>
    </row>
    <row r="29" spans="1:9">
      <c r="A29" s="7">
        <v>23</v>
      </c>
      <c r="B29" s="1" t="s">
        <v>35</v>
      </c>
      <c r="C29" s="1" t="s">
        <v>87</v>
      </c>
      <c r="D29" s="2">
        <v>2007</v>
      </c>
      <c r="E29" s="26">
        <v>2.9016203703703704E-3</v>
      </c>
      <c r="F29" s="8" t="s">
        <v>108</v>
      </c>
      <c r="G29" s="7">
        <v>2</v>
      </c>
      <c r="H29" s="7">
        <v>382</v>
      </c>
      <c r="I29" s="10">
        <f t="shared" si="0"/>
        <v>2.9016203703703704E-3</v>
      </c>
    </row>
    <row r="30" spans="1:9">
      <c r="A30" s="7">
        <v>24</v>
      </c>
      <c r="B30" s="1" t="s">
        <v>36</v>
      </c>
      <c r="C30" s="1" t="s">
        <v>89</v>
      </c>
      <c r="D30" s="2">
        <v>2006</v>
      </c>
      <c r="E30" s="26">
        <v>2.9293981481481484E-3</v>
      </c>
      <c r="F30" s="8" t="s">
        <v>106</v>
      </c>
      <c r="G30" s="7">
        <v>7</v>
      </c>
      <c r="H30" s="7">
        <v>414</v>
      </c>
      <c r="I30" s="10">
        <f t="shared" si="0"/>
        <v>2.9293981481481484E-3</v>
      </c>
    </row>
    <row r="31" spans="1:9">
      <c r="A31" s="7">
        <v>25</v>
      </c>
      <c r="B31" s="1" t="s">
        <v>37</v>
      </c>
      <c r="C31" s="1" t="s">
        <v>87</v>
      </c>
      <c r="D31" s="2">
        <v>2005</v>
      </c>
      <c r="E31" s="26">
        <v>2.9479166666666668E-3</v>
      </c>
      <c r="F31" s="8" t="s">
        <v>106</v>
      </c>
      <c r="G31" s="7">
        <v>8</v>
      </c>
      <c r="H31" s="7">
        <v>385</v>
      </c>
      <c r="I31" s="10">
        <f t="shared" si="0"/>
        <v>2.9479166666666668E-3</v>
      </c>
    </row>
    <row r="32" spans="1:9">
      <c r="A32" s="7">
        <v>26</v>
      </c>
      <c r="B32" s="1" t="s">
        <v>38</v>
      </c>
      <c r="C32" s="1" t="s">
        <v>87</v>
      </c>
      <c r="D32" s="2">
        <v>2005</v>
      </c>
      <c r="E32" s="26">
        <v>2.9930555555555557E-3</v>
      </c>
      <c r="F32" s="8" t="s">
        <v>106</v>
      </c>
      <c r="G32" s="7">
        <v>9</v>
      </c>
      <c r="H32" s="7">
        <v>377</v>
      </c>
      <c r="I32" s="10">
        <f t="shared" si="0"/>
        <v>2.9930555555555557E-3</v>
      </c>
    </row>
    <row r="33" spans="1:9">
      <c r="A33" s="7">
        <v>27</v>
      </c>
      <c r="B33" s="1" t="s">
        <v>39</v>
      </c>
      <c r="C33" s="1" t="s">
        <v>87</v>
      </c>
      <c r="D33" s="2">
        <v>2007</v>
      </c>
      <c r="E33" s="26">
        <v>3.0011574074074072E-3</v>
      </c>
      <c r="F33" s="8" t="s">
        <v>108</v>
      </c>
      <c r="G33" s="7">
        <v>3</v>
      </c>
      <c r="H33" s="7">
        <v>390</v>
      </c>
      <c r="I33" s="10">
        <f t="shared" si="0"/>
        <v>3.0011574074074072E-3</v>
      </c>
    </row>
    <row r="34" spans="1:9">
      <c r="A34" s="7">
        <v>28</v>
      </c>
      <c r="B34" s="1" t="s">
        <v>40</v>
      </c>
      <c r="C34" s="1" t="s">
        <v>11</v>
      </c>
      <c r="D34" s="2">
        <v>2005</v>
      </c>
      <c r="E34" s="26">
        <v>3.0081018518518521E-3</v>
      </c>
      <c r="F34" s="8" t="s">
        <v>105</v>
      </c>
      <c r="G34" s="7">
        <v>4</v>
      </c>
      <c r="H34" s="7">
        <v>357</v>
      </c>
      <c r="I34" s="10">
        <f t="shared" si="0"/>
        <v>3.0081018518518521E-3</v>
      </c>
    </row>
    <row r="35" spans="1:9">
      <c r="A35" s="7">
        <v>29</v>
      </c>
      <c r="B35" s="1" t="s">
        <v>41</v>
      </c>
      <c r="C35" s="1" t="s">
        <v>87</v>
      </c>
      <c r="D35" s="2">
        <v>2006</v>
      </c>
      <c r="E35" s="26">
        <v>3.0196759259259261E-3</v>
      </c>
      <c r="F35" s="8" t="s">
        <v>105</v>
      </c>
      <c r="G35" s="7">
        <v>5</v>
      </c>
      <c r="H35" s="7">
        <v>375</v>
      </c>
      <c r="I35" s="10">
        <f t="shared" si="0"/>
        <v>3.0196759259259261E-3</v>
      </c>
    </row>
    <row r="36" spans="1:9">
      <c r="A36" s="7">
        <v>30</v>
      </c>
      <c r="B36" s="1" t="s">
        <v>42</v>
      </c>
      <c r="C36" s="1" t="s">
        <v>90</v>
      </c>
      <c r="D36" s="2">
        <v>2009</v>
      </c>
      <c r="E36" s="26">
        <v>3.0358796296296297E-3</v>
      </c>
      <c r="F36" s="8" t="s">
        <v>110</v>
      </c>
      <c r="G36" s="7">
        <v>1</v>
      </c>
      <c r="H36" s="7">
        <v>408</v>
      </c>
      <c r="I36" s="10">
        <f t="shared" si="0"/>
        <v>3.0358796296296297E-3</v>
      </c>
    </row>
    <row r="37" spans="1:9">
      <c r="A37" s="7">
        <v>31</v>
      </c>
      <c r="B37" s="1" t="s">
        <v>43</v>
      </c>
      <c r="C37" s="1" t="s">
        <v>87</v>
      </c>
      <c r="D37" s="2">
        <v>2004</v>
      </c>
      <c r="E37" s="26">
        <v>3.0567129629629629E-3</v>
      </c>
      <c r="F37" s="8" t="s">
        <v>104</v>
      </c>
      <c r="G37" s="7">
        <v>5</v>
      </c>
      <c r="H37" s="7">
        <v>388</v>
      </c>
      <c r="I37" s="10">
        <f t="shared" si="0"/>
        <v>3.0567129629629629E-3</v>
      </c>
    </row>
    <row r="38" spans="1:9">
      <c r="A38" s="7">
        <v>32</v>
      </c>
      <c r="B38" s="1" t="s">
        <v>44</v>
      </c>
      <c r="C38" s="1" t="s">
        <v>11</v>
      </c>
      <c r="D38" s="2">
        <v>2007</v>
      </c>
      <c r="E38" s="26">
        <v>3.0729166666666665E-3</v>
      </c>
      <c r="F38" s="8" t="s">
        <v>108</v>
      </c>
      <c r="G38" s="7">
        <v>4</v>
      </c>
      <c r="H38" s="7">
        <v>399</v>
      </c>
      <c r="I38" s="10">
        <f t="shared" si="0"/>
        <v>3.0729166666666665E-3</v>
      </c>
    </row>
    <row r="39" spans="1:9">
      <c r="A39" s="7">
        <v>33</v>
      </c>
      <c r="B39" s="1" t="s">
        <v>45</v>
      </c>
      <c r="C39" s="1" t="s">
        <v>87</v>
      </c>
      <c r="D39" s="2">
        <v>2008</v>
      </c>
      <c r="E39" s="26">
        <v>3.0949074074074078E-3</v>
      </c>
      <c r="F39" s="8" t="s">
        <v>107</v>
      </c>
      <c r="G39" s="7">
        <v>5</v>
      </c>
      <c r="H39" s="7">
        <v>381</v>
      </c>
      <c r="I39" s="10">
        <f t="shared" si="0"/>
        <v>3.0949074074074078E-3</v>
      </c>
    </row>
    <row r="40" spans="1:9">
      <c r="A40" s="7">
        <v>34</v>
      </c>
      <c r="B40" s="1" t="s">
        <v>46</v>
      </c>
      <c r="C40" s="1" t="s">
        <v>11</v>
      </c>
      <c r="D40" s="2">
        <v>2005</v>
      </c>
      <c r="E40" s="26">
        <v>3.1041666666666665E-3</v>
      </c>
      <c r="F40" s="8" t="s">
        <v>105</v>
      </c>
      <c r="G40" s="7">
        <v>6</v>
      </c>
      <c r="H40" s="7">
        <v>401</v>
      </c>
      <c r="I40" s="10">
        <f t="shared" si="0"/>
        <v>3.1041666666666665E-3</v>
      </c>
    </row>
    <row r="41" spans="1:9">
      <c r="A41" s="7">
        <v>35</v>
      </c>
      <c r="B41" s="1" t="s">
        <v>47</v>
      </c>
      <c r="C41" s="1" t="s">
        <v>91</v>
      </c>
      <c r="D41" s="2">
        <v>2007</v>
      </c>
      <c r="E41" s="26">
        <v>3.1099537037037038E-3</v>
      </c>
      <c r="F41" s="8" t="s">
        <v>107</v>
      </c>
      <c r="G41" s="7">
        <v>6</v>
      </c>
      <c r="H41" s="7">
        <v>403</v>
      </c>
      <c r="I41" s="10">
        <f t="shared" si="0"/>
        <v>3.1099537037037038E-3</v>
      </c>
    </row>
    <row r="42" spans="1:9">
      <c r="A42" s="7">
        <v>36</v>
      </c>
      <c r="B42" s="1" t="s">
        <v>48</v>
      </c>
      <c r="C42" s="1" t="s">
        <v>92</v>
      </c>
      <c r="D42" s="2">
        <v>2006</v>
      </c>
      <c r="E42" s="26">
        <v>3.1226851851851854E-3</v>
      </c>
      <c r="F42" s="8" t="s">
        <v>106</v>
      </c>
      <c r="G42" s="7">
        <v>10</v>
      </c>
      <c r="H42" s="7">
        <v>426</v>
      </c>
      <c r="I42" s="10">
        <f t="shared" si="0"/>
        <v>3.1226851851851854E-3</v>
      </c>
    </row>
    <row r="43" spans="1:9">
      <c r="A43" s="7">
        <v>37</v>
      </c>
      <c r="B43" s="1" t="s">
        <v>49</v>
      </c>
      <c r="C43" s="1" t="s">
        <v>93</v>
      </c>
      <c r="D43" s="2">
        <v>2008</v>
      </c>
      <c r="E43" s="26">
        <v>3.1307870370370365E-3</v>
      </c>
      <c r="F43" s="8" t="s">
        <v>107</v>
      </c>
      <c r="G43" s="7">
        <v>7</v>
      </c>
      <c r="H43" s="7">
        <v>410</v>
      </c>
      <c r="I43" s="10">
        <f t="shared" si="0"/>
        <v>3.1307870370370365E-3</v>
      </c>
    </row>
    <row r="44" spans="1:9">
      <c r="A44" s="7">
        <v>38</v>
      </c>
      <c r="B44" s="1" t="s">
        <v>50</v>
      </c>
      <c r="C44" s="1" t="s">
        <v>11</v>
      </c>
      <c r="D44" s="2">
        <v>2006</v>
      </c>
      <c r="E44" s="26">
        <v>3.1342592592592598E-3</v>
      </c>
      <c r="F44" s="8" t="s">
        <v>105</v>
      </c>
      <c r="G44" s="7">
        <v>7</v>
      </c>
      <c r="H44" s="7">
        <v>419</v>
      </c>
      <c r="I44" s="10">
        <f t="shared" si="0"/>
        <v>3.1342592592592598E-3</v>
      </c>
    </row>
    <row r="45" spans="1:9">
      <c r="A45" s="7">
        <v>39</v>
      </c>
      <c r="B45" s="1" t="s">
        <v>51</v>
      </c>
      <c r="C45" s="1" t="s">
        <v>91</v>
      </c>
      <c r="D45" s="2">
        <v>2008</v>
      </c>
      <c r="E45" s="26">
        <v>3.1412037037037038E-3</v>
      </c>
      <c r="F45" s="8" t="s">
        <v>107</v>
      </c>
      <c r="G45" s="7">
        <v>8</v>
      </c>
      <c r="H45" s="7">
        <v>402</v>
      </c>
      <c r="I45" s="10">
        <f t="shared" si="0"/>
        <v>3.1412037037037038E-3</v>
      </c>
    </row>
    <row r="46" spans="1:9">
      <c r="A46" s="7">
        <v>40</v>
      </c>
      <c r="B46" s="1" t="s">
        <v>52</v>
      </c>
      <c r="C46" s="1" t="s">
        <v>11</v>
      </c>
      <c r="D46" s="2">
        <v>2005</v>
      </c>
      <c r="E46" s="26">
        <v>3.1539351851851854E-3</v>
      </c>
      <c r="F46" s="8" t="s">
        <v>106</v>
      </c>
      <c r="G46" s="7">
        <v>11</v>
      </c>
      <c r="H46" s="7">
        <v>362</v>
      </c>
      <c r="I46" s="10">
        <f t="shared" si="0"/>
        <v>3.1539351851851854E-3</v>
      </c>
    </row>
    <row r="47" spans="1:9">
      <c r="A47" s="7">
        <v>41</v>
      </c>
      <c r="B47" s="1" t="s">
        <v>53</v>
      </c>
      <c r="C47" s="1" t="s">
        <v>94</v>
      </c>
      <c r="D47" s="2">
        <v>2007</v>
      </c>
      <c r="E47" s="26">
        <v>3.1550925925925926E-3</v>
      </c>
      <c r="F47" s="8" t="s">
        <v>107</v>
      </c>
      <c r="G47" s="7">
        <v>9</v>
      </c>
      <c r="H47" s="7">
        <v>429</v>
      </c>
      <c r="I47" s="10">
        <f t="shared" si="0"/>
        <v>3.1550925925925926E-3</v>
      </c>
    </row>
    <row r="48" spans="1:9">
      <c r="A48" s="7">
        <v>42</v>
      </c>
      <c r="B48" s="1" t="s">
        <v>54</v>
      </c>
      <c r="C48" s="1" t="s">
        <v>87</v>
      </c>
      <c r="D48" s="2">
        <v>2003</v>
      </c>
      <c r="E48" s="26">
        <v>3.1608796296296298E-3</v>
      </c>
      <c r="F48" s="8" t="s">
        <v>104</v>
      </c>
      <c r="G48" s="7">
        <v>6</v>
      </c>
      <c r="H48" s="7">
        <v>391</v>
      </c>
      <c r="I48" s="10">
        <f t="shared" si="0"/>
        <v>3.1608796296296298E-3</v>
      </c>
    </row>
    <row r="49" spans="1:9">
      <c r="A49" s="7">
        <v>43</v>
      </c>
      <c r="B49" s="1" t="s">
        <v>55</v>
      </c>
      <c r="C49" s="1" t="s">
        <v>87</v>
      </c>
      <c r="D49" s="2">
        <v>2004</v>
      </c>
      <c r="E49" s="26">
        <v>3.1678240740740742E-3</v>
      </c>
      <c r="F49" s="8" t="s">
        <v>104</v>
      </c>
      <c r="G49" s="7">
        <v>7</v>
      </c>
      <c r="H49" s="7">
        <v>378</v>
      </c>
      <c r="I49" s="10">
        <f t="shared" si="0"/>
        <v>3.1678240740740742E-3</v>
      </c>
    </row>
    <row r="50" spans="1:9">
      <c r="A50" s="7">
        <v>44</v>
      </c>
      <c r="B50" s="1" t="s">
        <v>56</v>
      </c>
      <c r="C50" s="1" t="s">
        <v>11</v>
      </c>
      <c r="D50" s="2">
        <v>2005</v>
      </c>
      <c r="E50" s="26">
        <v>3.2002314814814814E-3</v>
      </c>
      <c r="F50" s="8" t="s">
        <v>105</v>
      </c>
      <c r="G50" s="7">
        <v>8</v>
      </c>
      <c r="H50" s="7">
        <v>397</v>
      </c>
      <c r="I50" s="10">
        <f t="shared" si="0"/>
        <v>3.2002314814814814E-3</v>
      </c>
    </row>
    <row r="51" spans="1:9">
      <c r="A51" s="7">
        <v>45</v>
      </c>
      <c r="B51" s="1" t="s">
        <v>57</v>
      </c>
      <c r="C51" s="1" t="s">
        <v>11</v>
      </c>
      <c r="D51" s="2">
        <v>2006</v>
      </c>
      <c r="E51" s="26">
        <v>3.2071759259259258E-3</v>
      </c>
      <c r="F51" s="8" t="s">
        <v>105</v>
      </c>
      <c r="G51" s="7">
        <v>9</v>
      </c>
      <c r="H51" s="7">
        <v>398</v>
      </c>
      <c r="I51" s="10">
        <f t="shared" si="0"/>
        <v>3.2071759259259258E-3</v>
      </c>
    </row>
    <row r="52" spans="1:9">
      <c r="A52" s="7">
        <v>46</v>
      </c>
      <c r="B52" s="1" t="s">
        <v>58</v>
      </c>
      <c r="C52" s="1" t="s">
        <v>11</v>
      </c>
      <c r="D52" s="2">
        <v>2007</v>
      </c>
      <c r="E52" s="26">
        <v>3.2083333333333334E-3</v>
      </c>
      <c r="F52" s="8" t="s">
        <v>107</v>
      </c>
      <c r="G52" s="7">
        <v>10</v>
      </c>
      <c r="H52" s="7">
        <v>358</v>
      </c>
      <c r="I52" s="10">
        <f t="shared" si="0"/>
        <v>3.2083333333333334E-3</v>
      </c>
    </row>
    <row r="53" spans="1:9">
      <c r="A53" s="7">
        <v>47</v>
      </c>
      <c r="B53" s="1" t="s">
        <v>59</v>
      </c>
      <c r="C53" s="1" t="s">
        <v>95</v>
      </c>
      <c r="D53" s="2">
        <v>2003</v>
      </c>
      <c r="E53" s="26">
        <v>3.216435185185185E-3</v>
      </c>
      <c r="F53" s="8" t="s">
        <v>109</v>
      </c>
      <c r="G53" s="7">
        <v>2</v>
      </c>
      <c r="H53" s="7">
        <v>424</v>
      </c>
      <c r="I53" s="10">
        <f t="shared" si="0"/>
        <v>3.216435185185185E-3</v>
      </c>
    </row>
    <row r="54" spans="1:9">
      <c r="A54" s="7">
        <v>48</v>
      </c>
      <c r="B54" s="1" t="s">
        <v>60</v>
      </c>
      <c r="C54" s="1" t="s">
        <v>93</v>
      </c>
      <c r="D54" s="2">
        <v>2007</v>
      </c>
      <c r="E54" s="26">
        <v>3.2233796296296299E-3</v>
      </c>
      <c r="F54" s="8" t="s">
        <v>107</v>
      </c>
      <c r="G54" s="7">
        <v>11</v>
      </c>
      <c r="H54" s="7">
        <v>411</v>
      </c>
      <c r="I54" s="10">
        <f t="shared" si="0"/>
        <v>3.2233796296296299E-3</v>
      </c>
    </row>
    <row r="55" spans="1:9">
      <c r="A55" s="7">
        <v>49</v>
      </c>
      <c r="B55" s="1" t="s">
        <v>61</v>
      </c>
      <c r="C55" s="1" t="s">
        <v>11</v>
      </c>
      <c r="D55" s="2">
        <v>2005</v>
      </c>
      <c r="E55" s="26">
        <v>3.2268518518518518E-3</v>
      </c>
      <c r="F55" s="8" t="s">
        <v>105</v>
      </c>
      <c r="G55" s="7">
        <v>10</v>
      </c>
      <c r="H55" s="7">
        <v>365</v>
      </c>
      <c r="I55" s="10">
        <f t="shared" si="0"/>
        <v>3.2268518518518518E-3</v>
      </c>
    </row>
    <row r="56" spans="1:9">
      <c r="A56" s="7">
        <v>50</v>
      </c>
      <c r="B56" s="1" t="s">
        <v>62</v>
      </c>
      <c r="C56" s="1" t="s">
        <v>87</v>
      </c>
      <c r="D56" s="2">
        <v>2008</v>
      </c>
      <c r="E56" s="26">
        <v>3.2662037037037035E-3</v>
      </c>
      <c r="F56" s="8" t="s">
        <v>108</v>
      </c>
      <c r="G56" s="7">
        <v>5</v>
      </c>
      <c r="H56" s="7">
        <v>394</v>
      </c>
      <c r="I56" s="10">
        <f t="shared" si="0"/>
        <v>3.2662037037037035E-3</v>
      </c>
    </row>
    <row r="57" spans="1:9">
      <c r="A57" s="7">
        <v>51</v>
      </c>
      <c r="B57" s="1" t="s">
        <v>63</v>
      </c>
      <c r="C57" s="1" t="s">
        <v>11</v>
      </c>
      <c r="D57" s="2">
        <v>2005</v>
      </c>
      <c r="E57" s="26">
        <v>3.2824074074074075E-3</v>
      </c>
      <c r="F57" s="8" t="s">
        <v>105</v>
      </c>
      <c r="G57" s="7">
        <v>11</v>
      </c>
      <c r="H57" s="7">
        <v>361</v>
      </c>
      <c r="I57" s="10">
        <f t="shared" si="0"/>
        <v>3.2824074074074075E-3</v>
      </c>
    </row>
    <row r="58" spans="1:9">
      <c r="A58" s="7">
        <v>52</v>
      </c>
      <c r="B58" s="1" t="s">
        <v>64</v>
      </c>
      <c r="C58" s="1" t="s">
        <v>96</v>
      </c>
      <c r="D58" s="2">
        <v>2006</v>
      </c>
      <c r="E58" s="26">
        <v>3.3032407407407407E-3</v>
      </c>
      <c r="F58" s="8" t="s">
        <v>106</v>
      </c>
      <c r="G58" s="7">
        <v>12</v>
      </c>
      <c r="H58" s="7">
        <v>427</v>
      </c>
      <c r="I58" s="10">
        <f t="shared" si="0"/>
        <v>3.3032407407407407E-3</v>
      </c>
    </row>
    <row r="59" spans="1:9">
      <c r="A59" s="7">
        <v>53</v>
      </c>
      <c r="B59" s="1" t="s">
        <v>65</v>
      </c>
      <c r="C59" s="1" t="s">
        <v>11</v>
      </c>
      <c r="D59" s="2">
        <v>2008</v>
      </c>
      <c r="E59" s="26">
        <v>3.3101851851851851E-3</v>
      </c>
      <c r="F59" s="8" t="s">
        <v>108</v>
      </c>
      <c r="G59" s="7">
        <v>6</v>
      </c>
      <c r="H59" s="7">
        <v>420</v>
      </c>
      <c r="I59" s="10">
        <f t="shared" si="0"/>
        <v>3.3101851851851851E-3</v>
      </c>
    </row>
    <row r="60" spans="1:9">
      <c r="A60" s="7">
        <v>54</v>
      </c>
      <c r="B60" s="1" t="s">
        <v>66</v>
      </c>
      <c r="C60" s="1" t="s">
        <v>97</v>
      </c>
      <c r="D60" s="2">
        <v>2009</v>
      </c>
      <c r="E60" s="26">
        <v>3.3460648148148152E-3</v>
      </c>
      <c r="F60" s="8" t="s">
        <v>110</v>
      </c>
      <c r="G60" s="7">
        <v>2</v>
      </c>
      <c r="H60" s="7">
        <v>367</v>
      </c>
      <c r="I60" s="10">
        <f t="shared" si="0"/>
        <v>3.3460648148148152E-3</v>
      </c>
    </row>
    <row r="61" spans="1:9">
      <c r="A61" s="7">
        <v>55</v>
      </c>
      <c r="B61" s="1" t="s">
        <v>67</v>
      </c>
      <c r="C61" s="1" t="s">
        <v>98</v>
      </c>
      <c r="D61" s="2">
        <v>2009</v>
      </c>
      <c r="E61" s="26">
        <v>3.3599537037037035E-3</v>
      </c>
      <c r="F61" s="8" t="s">
        <v>111</v>
      </c>
      <c r="G61" s="7">
        <v>1</v>
      </c>
      <c r="H61" s="7">
        <v>423</v>
      </c>
      <c r="I61" s="10">
        <f t="shared" si="0"/>
        <v>3.3599537037037035E-3</v>
      </c>
    </row>
    <row r="62" spans="1:9">
      <c r="A62" s="7">
        <v>56</v>
      </c>
      <c r="B62" s="1" t="s">
        <v>58</v>
      </c>
      <c r="C62" s="1" t="s">
        <v>99</v>
      </c>
      <c r="D62" s="2">
        <v>2009</v>
      </c>
      <c r="E62" s="26">
        <v>3.3865740740740744E-3</v>
      </c>
      <c r="F62" s="8" t="s">
        <v>110</v>
      </c>
      <c r="G62" s="7">
        <v>3</v>
      </c>
      <c r="H62" s="7">
        <v>415</v>
      </c>
      <c r="I62" s="10">
        <f t="shared" si="0"/>
        <v>3.3865740740740744E-3</v>
      </c>
    </row>
    <row r="63" spans="1:9">
      <c r="A63" s="7">
        <v>57</v>
      </c>
      <c r="B63" s="1" t="s">
        <v>68</v>
      </c>
      <c r="C63" s="1" t="s">
        <v>96</v>
      </c>
      <c r="D63" s="2">
        <v>2009</v>
      </c>
      <c r="E63" s="26">
        <v>3.4016203703703704E-3</v>
      </c>
      <c r="F63" s="8" t="s">
        <v>111</v>
      </c>
      <c r="G63" s="7">
        <v>2</v>
      </c>
      <c r="H63" s="7">
        <v>409</v>
      </c>
      <c r="I63" s="10">
        <f t="shared" si="0"/>
        <v>3.4016203703703704E-3</v>
      </c>
    </row>
    <row r="64" spans="1:9">
      <c r="A64" s="7">
        <v>58</v>
      </c>
      <c r="B64" s="1" t="s">
        <v>69</v>
      </c>
      <c r="C64" s="1" t="s">
        <v>87</v>
      </c>
      <c r="D64" s="2">
        <v>2010</v>
      </c>
      <c r="E64" s="26">
        <v>3.4178240740740744E-3</v>
      </c>
      <c r="F64" s="8" t="s">
        <v>111</v>
      </c>
      <c r="G64" s="7">
        <v>3</v>
      </c>
      <c r="H64" s="7">
        <v>396</v>
      </c>
      <c r="I64" s="10">
        <f t="shared" si="0"/>
        <v>3.4178240740740744E-3</v>
      </c>
    </row>
    <row r="65" spans="1:9">
      <c r="A65" s="7">
        <v>59</v>
      </c>
      <c r="B65" s="1" t="s">
        <v>70</v>
      </c>
      <c r="C65" s="1" t="s">
        <v>87</v>
      </c>
      <c r="D65" s="2">
        <v>2007</v>
      </c>
      <c r="E65" s="26">
        <v>3.4942129629629629E-3</v>
      </c>
      <c r="F65" s="8" t="s">
        <v>107</v>
      </c>
      <c r="G65" s="7">
        <v>12</v>
      </c>
      <c r="H65" s="7">
        <v>421</v>
      </c>
      <c r="I65" s="10">
        <f t="shared" si="0"/>
        <v>3.4942129629629629E-3</v>
      </c>
    </row>
    <row r="66" spans="1:9">
      <c r="A66" s="7">
        <v>60</v>
      </c>
      <c r="B66" s="1" t="s">
        <v>71</v>
      </c>
      <c r="C66" s="1" t="s">
        <v>11</v>
      </c>
      <c r="D66" s="2">
        <v>2005</v>
      </c>
      <c r="E66" s="26">
        <v>3.5219907407407405E-3</v>
      </c>
      <c r="F66" s="8" t="s">
        <v>105</v>
      </c>
      <c r="G66" s="7">
        <v>12</v>
      </c>
      <c r="H66" s="7">
        <v>366</v>
      </c>
      <c r="I66" s="10">
        <f t="shared" si="0"/>
        <v>3.5219907407407405E-3</v>
      </c>
    </row>
    <row r="67" spans="1:9">
      <c r="A67" s="7">
        <v>61</v>
      </c>
      <c r="B67" s="1" t="s">
        <v>72</v>
      </c>
      <c r="C67" s="1" t="s">
        <v>11</v>
      </c>
      <c r="D67" s="2">
        <v>2007</v>
      </c>
      <c r="E67" s="26">
        <v>3.5914351851851854E-3</v>
      </c>
      <c r="F67" s="8" t="s">
        <v>108</v>
      </c>
      <c r="G67" s="7">
        <v>7</v>
      </c>
      <c r="H67" s="7">
        <v>413</v>
      </c>
      <c r="I67" s="10">
        <f t="shared" si="0"/>
        <v>3.5914351851851854E-3</v>
      </c>
    </row>
    <row r="68" spans="1:9">
      <c r="A68" s="7">
        <v>62</v>
      </c>
      <c r="B68" s="1" t="s">
        <v>73</v>
      </c>
      <c r="C68" s="1" t="s">
        <v>11</v>
      </c>
      <c r="D68" s="2">
        <v>2010</v>
      </c>
      <c r="E68" s="26">
        <v>3.6249999999999998E-3</v>
      </c>
      <c r="F68" s="8" t="s">
        <v>110</v>
      </c>
      <c r="G68" s="7">
        <v>4</v>
      </c>
      <c r="H68" s="7">
        <v>406</v>
      </c>
      <c r="I68" s="10">
        <f t="shared" si="0"/>
        <v>3.6249999999999998E-3</v>
      </c>
    </row>
    <row r="69" spans="1:9">
      <c r="A69" s="7">
        <v>63</v>
      </c>
      <c r="B69" s="1" t="s">
        <v>74</v>
      </c>
      <c r="C69" s="1" t="s">
        <v>97</v>
      </c>
      <c r="D69" s="2">
        <v>2007</v>
      </c>
      <c r="E69" s="26">
        <v>3.681712962962963E-3</v>
      </c>
      <c r="F69" s="8" t="s">
        <v>108</v>
      </c>
      <c r="G69" s="7">
        <v>8</v>
      </c>
      <c r="H69" s="7">
        <v>352</v>
      </c>
      <c r="I69" s="10">
        <f t="shared" si="0"/>
        <v>3.681712962962963E-3</v>
      </c>
    </row>
    <row r="70" spans="1:9">
      <c r="A70" s="7">
        <v>64</v>
      </c>
      <c r="B70" s="1" t="s">
        <v>75</v>
      </c>
      <c r="C70" s="1" t="s">
        <v>100</v>
      </c>
      <c r="D70" s="2">
        <v>2010</v>
      </c>
      <c r="E70" s="26">
        <v>3.7025462962962962E-3</v>
      </c>
      <c r="F70" s="8" t="s">
        <v>110</v>
      </c>
      <c r="G70" s="7">
        <v>5</v>
      </c>
      <c r="H70" s="7">
        <v>417</v>
      </c>
      <c r="I70" s="10">
        <f t="shared" si="0"/>
        <v>3.7025462962962962E-3</v>
      </c>
    </row>
    <row r="71" spans="1:9">
      <c r="A71" s="7">
        <v>65</v>
      </c>
      <c r="B71" s="1" t="s">
        <v>76</v>
      </c>
      <c r="C71" s="1" t="s">
        <v>11</v>
      </c>
      <c r="D71" s="2">
        <v>2010</v>
      </c>
      <c r="E71" s="26">
        <v>3.7430555555555555E-3</v>
      </c>
      <c r="F71" s="8" t="s">
        <v>110</v>
      </c>
      <c r="G71" s="7">
        <v>6</v>
      </c>
      <c r="H71" s="7">
        <v>405</v>
      </c>
      <c r="I71" s="10">
        <f t="shared" si="0"/>
        <v>3.7430555555555555E-3</v>
      </c>
    </row>
    <row r="72" spans="1:9">
      <c r="A72" s="7">
        <v>66</v>
      </c>
      <c r="B72" s="1" t="s">
        <v>77</v>
      </c>
      <c r="C72" s="1" t="s">
        <v>11</v>
      </c>
      <c r="D72" s="2">
        <v>2009</v>
      </c>
      <c r="E72" s="26">
        <v>3.7962962962962963E-3</v>
      </c>
      <c r="F72" s="8" t="s">
        <v>110</v>
      </c>
      <c r="G72" s="7">
        <v>7</v>
      </c>
      <c r="H72" s="7">
        <v>400</v>
      </c>
      <c r="I72" s="10">
        <f t="shared" ref="I72:I78" si="1">E72/$D$3</f>
        <v>3.7962962962962963E-3</v>
      </c>
    </row>
    <row r="73" spans="1:9">
      <c r="A73" s="7">
        <v>67</v>
      </c>
      <c r="B73" s="1" t="s">
        <v>78</v>
      </c>
      <c r="C73" s="1" t="s">
        <v>101</v>
      </c>
      <c r="D73" s="2">
        <v>2009</v>
      </c>
      <c r="E73" s="26">
        <v>3.8113425925925923E-3</v>
      </c>
      <c r="F73" s="8" t="s">
        <v>111</v>
      </c>
      <c r="G73" s="7">
        <v>4</v>
      </c>
      <c r="H73" s="7">
        <v>428</v>
      </c>
      <c r="I73" s="10">
        <f t="shared" si="1"/>
        <v>3.8113425925925923E-3</v>
      </c>
    </row>
    <row r="74" spans="1:9">
      <c r="A74" s="7">
        <v>68</v>
      </c>
      <c r="B74" s="1" t="s">
        <v>79</v>
      </c>
      <c r="C74" s="1" t="s">
        <v>102</v>
      </c>
      <c r="D74" s="2">
        <v>2008</v>
      </c>
      <c r="E74" s="26">
        <v>3.840277777777778E-3</v>
      </c>
      <c r="F74" s="8" t="s">
        <v>107</v>
      </c>
      <c r="G74" s="7">
        <v>13</v>
      </c>
      <c r="H74" s="7">
        <v>407</v>
      </c>
      <c r="I74" s="10">
        <f t="shared" si="1"/>
        <v>3.840277777777778E-3</v>
      </c>
    </row>
    <row r="75" spans="1:9">
      <c r="A75" s="7">
        <v>69</v>
      </c>
      <c r="B75" s="1" t="s">
        <v>80</v>
      </c>
      <c r="C75" s="1" t="s">
        <v>87</v>
      </c>
      <c r="D75" s="2">
        <v>2009</v>
      </c>
      <c r="E75" s="26">
        <v>3.8680555555555556E-3</v>
      </c>
      <c r="F75" s="8" t="s">
        <v>111</v>
      </c>
      <c r="G75" s="7">
        <v>5</v>
      </c>
      <c r="H75" s="7">
        <v>376</v>
      </c>
      <c r="I75" s="10">
        <f t="shared" si="1"/>
        <v>3.8680555555555556E-3</v>
      </c>
    </row>
    <row r="76" spans="1:9">
      <c r="A76" s="7">
        <v>70</v>
      </c>
      <c r="B76" s="1" t="s">
        <v>81</v>
      </c>
      <c r="C76" s="1" t="s">
        <v>454</v>
      </c>
      <c r="D76" s="2">
        <v>2010</v>
      </c>
      <c r="E76" s="26">
        <v>4.0682870370370369E-3</v>
      </c>
      <c r="F76" s="8" t="s">
        <v>111</v>
      </c>
      <c r="G76" s="7">
        <v>6</v>
      </c>
      <c r="H76" s="7">
        <v>425</v>
      </c>
      <c r="I76" s="10">
        <f t="shared" si="1"/>
        <v>4.0682870370370369E-3</v>
      </c>
    </row>
    <row r="77" spans="1:9">
      <c r="A77" s="7">
        <v>71</v>
      </c>
      <c r="B77" s="1" t="s">
        <v>82</v>
      </c>
      <c r="C77" s="1" t="s">
        <v>100</v>
      </c>
      <c r="D77" s="2">
        <v>2004</v>
      </c>
      <c r="E77" s="26">
        <v>4.2395833333333339E-3</v>
      </c>
      <c r="F77" s="8" t="s">
        <v>104</v>
      </c>
      <c r="G77" s="7">
        <v>8</v>
      </c>
      <c r="H77" s="7">
        <v>418</v>
      </c>
      <c r="I77" s="10">
        <f t="shared" si="1"/>
        <v>4.2395833333333339E-3</v>
      </c>
    </row>
    <row r="78" spans="1:9">
      <c r="A78" s="7">
        <v>72</v>
      </c>
      <c r="B78" s="1" t="s">
        <v>83</v>
      </c>
      <c r="C78" s="1" t="s">
        <v>93</v>
      </c>
      <c r="D78" s="2">
        <v>2010</v>
      </c>
      <c r="E78" s="26">
        <v>4.572916666666667E-3</v>
      </c>
      <c r="F78" s="8" t="s">
        <v>111</v>
      </c>
      <c r="G78" s="7">
        <v>7</v>
      </c>
      <c r="H78" s="7">
        <v>412</v>
      </c>
      <c r="I78" s="10">
        <f t="shared" si="1"/>
        <v>4.572916666666667E-3</v>
      </c>
    </row>
  </sheetData>
  <autoFilter ref="A6:I208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5"/>
  <sheetViews>
    <sheetView workbookViewId="0">
      <pane ySplit="6" topLeftCell="A7" activePane="bottomLeft" state="frozen"/>
      <selection activeCell="A6" sqref="A6"/>
      <selection pane="bottomLeft" activeCell="A6" sqref="A6"/>
    </sheetView>
  </sheetViews>
  <sheetFormatPr baseColWidth="10" defaultColWidth="11.42578125" defaultRowHeight="15"/>
  <cols>
    <col min="1" max="1" width="7.7109375" style="7" customWidth="1"/>
    <col min="2" max="3" width="25.7109375" style="1" customWidth="1"/>
    <col min="4" max="4" width="6.7109375" style="2" customWidth="1"/>
    <col min="5" max="5" width="11.42578125" style="26"/>
    <col min="6" max="6" width="8.7109375" style="8" customWidth="1"/>
    <col min="7" max="7" width="8.85546875" style="7" bestFit="1" customWidth="1"/>
    <col min="8" max="8" width="8.7109375" style="7" customWidth="1"/>
    <col min="9" max="9" width="10.140625" style="10" bestFit="1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6" customFormat="1">
      <c r="A3" s="6" t="str">
        <f>'1 km'!A3</f>
        <v>28. SWEN Weinbergslauf</v>
      </c>
      <c r="B3" s="4"/>
      <c r="C3" s="22" t="str">
        <f>'1 km'!C3:C3</f>
        <v>TSG Grünstadt</v>
      </c>
      <c r="D3" s="9">
        <v>5</v>
      </c>
      <c r="E3" s="24" t="s">
        <v>183</v>
      </c>
      <c r="F3" s="24"/>
      <c r="G3" s="25">
        <f>'1 km'!G3:H3</f>
        <v>42511</v>
      </c>
      <c r="H3" s="25"/>
      <c r="I3" s="23"/>
    </row>
    <row r="4" spans="1:9" ht="6" customHeight="1">
      <c r="A4" s="3"/>
    </row>
    <row r="5" spans="1:9" s="5" customFormat="1">
      <c r="A5" s="11" t="s">
        <v>1</v>
      </c>
      <c r="B5" s="11" t="s">
        <v>2</v>
      </c>
      <c r="C5" s="11" t="s">
        <v>3</v>
      </c>
      <c r="D5" s="11" t="s">
        <v>4</v>
      </c>
      <c r="E5" s="27" t="s">
        <v>5</v>
      </c>
      <c r="F5" s="11" t="s">
        <v>7</v>
      </c>
      <c r="G5" s="11" t="s">
        <v>8</v>
      </c>
      <c r="H5" s="11" t="s">
        <v>6</v>
      </c>
      <c r="I5" s="12" t="s">
        <v>9</v>
      </c>
    </row>
    <row r="6" spans="1:9">
      <c r="A6" s="13"/>
      <c r="B6" s="14">
        <f>SUBTOTAL(3,B7:B1007)</f>
        <v>49</v>
      </c>
      <c r="C6" s="15"/>
      <c r="D6" s="16"/>
      <c r="E6" s="28"/>
      <c r="F6" s="16"/>
      <c r="G6" s="16"/>
      <c r="H6" s="16"/>
      <c r="I6" s="17"/>
    </row>
    <row r="7" spans="1:9">
      <c r="A7" s="7">
        <v>1</v>
      </c>
      <c r="B7" s="1" t="s">
        <v>112</v>
      </c>
      <c r="C7" s="1" t="s">
        <v>11</v>
      </c>
      <c r="D7" s="2">
        <v>1995</v>
      </c>
      <c r="E7" s="26">
        <v>1.2530092592592593E-2</v>
      </c>
      <c r="F7" s="8" t="s">
        <v>181</v>
      </c>
      <c r="G7" s="7">
        <v>1</v>
      </c>
      <c r="H7" s="7">
        <v>545</v>
      </c>
      <c r="I7" s="10">
        <f>E7/$D$3</f>
        <v>2.5060185185185185E-3</v>
      </c>
    </row>
    <row r="8" spans="1:9">
      <c r="A8" s="7">
        <v>2</v>
      </c>
      <c r="B8" s="1" t="s">
        <v>113</v>
      </c>
      <c r="C8" s="1" t="s">
        <v>114</v>
      </c>
      <c r="D8" s="2">
        <v>1966</v>
      </c>
      <c r="E8" s="26">
        <v>1.3209490740740742E-2</v>
      </c>
      <c r="F8" s="8" t="s">
        <v>181</v>
      </c>
      <c r="G8" s="7">
        <v>2</v>
      </c>
      <c r="H8" s="7">
        <v>193</v>
      </c>
      <c r="I8" s="10">
        <f t="shared" ref="I8:I55" si="0">E8/$D$3</f>
        <v>2.6418981481481484E-3</v>
      </c>
    </row>
    <row r="9" spans="1:9">
      <c r="A9" s="7">
        <v>3</v>
      </c>
      <c r="B9" s="1" t="s">
        <v>115</v>
      </c>
      <c r="C9" s="1" t="s">
        <v>116</v>
      </c>
      <c r="D9" s="2">
        <v>1985</v>
      </c>
      <c r="E9" s="26">
        <v>1.3340277777777777E-2</v>
      </c>
      <c r="F9" s="8" t="s">
        <v>181</v>
      </c>
      <c r="G9" s="7">
        <v>3</v>
      </c>
      <c r="H9" s="7">
        <v>532</v>
      </c>
      <c r="I9" s="10">
        <f t="shared" si="0"/>
        <v>2.6680555555555555E-3</v>
      </c>
    </row>
    <row r="10" spans="1:9">
      <c r="A10" s="7">
        <v>4</v>
      </c>
      <c r="B10" s="1" t="s">
        <v>117</v>
      </c>
      <c r="C10" s="1" t="s">
        <v>118</v>
      </c>
      <c r="D10" s="2">
        <v>1971</v>
      </c>
      <c r="E10" s="26">
        <v>1.3858796296296298E-2</v>
      </c>
      <c r="F10" s="8" t="s">
        <v>181</v>
      </c>
      <c r="G10" s="7">
        <v>4</v>
      </c>
      <c r="H10" s="7">
        <v>513</v>
      </c>
      <c r="I10" s="10">
        <f t="shared" si="0"/>
        <v>2.7717592592592594E-3</v>
      </c>
    </row>
    <row r="11" spans="1:9">
      <c r="A11" s="7">
        <v>5</v>
      </c>
      <c r="B11" s="1" t="s">
        <v>119</v>
      </c>
      <c r="C11" s="1" t="s">
        <v>120</v>
      </c>
      <c r="D11" s="2">
        <v>1972</v>
      </c>
      <c r="E11" s="26">
        <v>1.3864583333333333E-2</v>
      </c>
      <c r="F11" s="8" t="s">
        <v>181</v>
      </c>
      <c r="G11" s="7">
        <v>5</v>
      </c>
      <c r="H11" s="7">
        <v>89</v>
      </c>
      <c r="I11" s="10">
        <f t="shared" si="0"/>
        <v>2.7729166666666666E-3</v>
      </c>
    </row>
    <row r="12" spans="1:9">
      <c r="A12" s="7">
        <v>6</v>
      </c>
      <c r="B12" s="1" t="s">
        <v>121</v>
      </c>
      <c r="C12" s="1" t="s">
        <v>87</v>
      </c>
      <c r="D12" s="2">
        <v>1999</v>
      </c>
      <c r="E12" s="26">
        <v>1.4049768518518517E-2</v>
      </c>
      <c r="F12" s="8" t="s">
        <v>181</v>
      </c>
      <c r="G12" s="7">
        <v>6</v>
      </c>
      <c r="H12" s="7">
        <v>543</v>
      </c>
      <c r="I12" s="10">
        <f t="shared" si="0"/>
        <v>2.8099537037037034E-3</v>
      </c>
    </row>
    <row r="13" spans="1:9">
      <c r="A13" s="7">
        <v>7</v>
      </c>
      <c r="B13" s="1" t="s">
        <v>122</v>
      </c>
      <c r="C13" s="1" t="s">
        <v>454</v>
      </c>
      <c r="D13" s="2">
        <v>1984</v>
      </c>
      <c r="E13" s="26">
        <v>1.4304398148148148E-2</v>
      </c>
      <c r="F13" s="8" t="s">
        <v>181</v>
      </c>
      <c r="G13" s="7">
        <v>7</v>
      </c>
      <c r="H13" s="7">
        <v>504</v>
      </c>
      <c r="I13" s="10">
        <f t="shared" si="0"/>
        <v>2.8608796296296294E-3</v>
      </c>
    </row>
    <row r="14" spans="1:9">
      <c r="A14" s="7">
        <v>8</v>
      </c>
      <c r="B14" s="1" t="s">
        <v>123</v>
      </c>
      <c r="C14" s="1" t="s">
        <v>124</v>
      </c>
      <c r="D14" s="2">
        <v>1967</v>
      </c>
      <c r="E14" s="26">
        <v>1.4770833333333332E-2</v>
      </c>
      <c r="F14" s="8" t="s">
        <v>181</v>
      </c>
      <c r="G14" s="7">
        <v>8</v>
      </c>
      <c r="H14" s="7">
        <v>506</v>
      </c>
      <c r="I14" s="10">
        <f t="shared" si="0"/>
        <v>2.9541666666666666E-3</v>
      </c>
    </row>
    <row r="15" spans="1:9">
      <c r="A15" s="7">
        <v>9</v>
      </c>
      <c r="B15" s="1" t="s">
        <v>125</v>
      </c>
      <c r="C15" s="1" t="s">
        <v>124</v>
      </c>
      <c r="D15" s="2">
        <v>1959</v>
      </c>
      <c r="E15" s="26">
        <v>1.4945601851851854E-2</v>
      </c>
      <c r="F15" s="8" t="s">
        <v>181</v>
      </c>
      <c r="G15" s="7">
        <v>9</v>
      </c>
      <c r="H15" s="7">
        <v>528</v>
      </c>
      <c r="I15" s="10">
        <f t="shared" si="0"/>
        <v>2.9891203703703707E-3</v>
      </c>
    </row>
    <row r="16" spans="1:9">
      <c r="A16" s="7">
        <v>10</v>
      </c>
      <c r="B16" s="1" t="s">
        <v>126</v>
      </c>
      <c r="C16" s="1" t="s">
        <v>124</v>
      </c>
      <c r="D16" s="2">
        <v>1967</v>
      </c>
      <c r="E16" s="26">
        <v>1.5197916666666667E-2</v>
      </c>
      <c r="F16" s="8" t="s">
        <v>181</v>
      </c>
      <c r="G16" s="7">
        <v>10</v>
      </c>
      <c r="H16" s="7">
        <v>527</v>
      </c>
      <c r="I16" s="10">
        <f t="shared" si="0"/>
        <v>3.0395833333333334E-3</v>
      </c>
    </row>
    <row r="17" spans="1:9">
      <c r="A17" s="7">
        <v>11</v>
      </c>
      <c r="B17" s="1" t="s">
        <v>127</v>
      </c>
      <c r="C17" s="1" t="s">
        <v>87</v>
      </c>
      <c r="D17" s="2">
        <v>2005</v>
      </c>
      <c r="E17" s="26">
        <v>1.539351851851852E-2</v>
      </c>
      <c r="F17" s="8" t="s">
        <v>181</v>
      </c>
      <c r="G17" s="7">
        <v>11</v>
      </c>
      <c r="H17" s="7">
        <v>535</v>
      </c>
      <c r="I17" s="10">
        <f t="shared" si="0"/>
        <v>3.0787037037037042E-3</v>
      </c>
    </row>
    <row r="18" spans="1:9">
      <c r="A18" s="7">
        <v>12</v>
      </c>
      <c r="B18" s="1" t="s">
        <v>128</v>
      </c>
      <c r="C18" s="1" t="s">
        <v>124</v>
      </c>
      <c r="D18" s="2">
        <v>1992</v>
      </c>
      <c r="E18" s="26">
        <v>1.5495370370370369E-2</v>
      </c>
      <c r="F18" s="8" t="s">
        <v>182</v>
      </c>
      <c r="G18" s="7">
        <v>1</v>
      </c>
      <c r="H18" s="7">
        <v>512</v>
      </c>
      <c r="I18" s="10">
        <f t="shared" si="0"/>
        <v>3.099074074074074E-3</v>
      </c>
    </row>
    <row r="19" spans="1:9">
      <c r="A19" s="7">
        <v>13</v>
      </c>
      <c r="B19" s="1" t="s">
        <v>129</v>
      </c>
      <c r="C19" s="1" t="s">
        <v>454</v>
      </c>
      <c r="D19" s="2">
        <v>1964</v>
      </c>
      <c r="E19" s="26">
        <v>1.6307870370370372E-2</v>
      </c>
      <c r="F19" s="8" t="s">
        <v>181</v>
      </c>
      <c r="G19" s="7">
        <v>12</v>
      </c>
      <c r="H19" s="7">
        <v>509</v>
      </c>
      <c r="I19" s="10">
        <f t="shared" si="0"/>
        <v>3.2615740740740743E-3</v>
      </c>
    </row>
    <row r="20" spans="1:9">
      <c r="A20" s="7">
        <v>14</v>
      </c>
      <c r="B20" s="1" t="s">
        <v>130</v>
      </c>
      <c r="C20" s="1" t="s">
        <v>87</v>
      </c>
      <c r="D20" s="2">
        <v>1969</v>
      </c>
      <c r="E20" s="26">
        <v>1.6609953703703703E-2</v>
      </c>
      <c r="F20" s="8" t="s">
        <v>181</v>
      </c>
      <c r="G20" s="7">
        <v>13</v>
      </c>
      <c r="H20" s="7">
        <v>175</v>
      </c>
      <c r="I20" s="10">
        <f t="shared" si="0"/>
        <v>3.3219907407407408E-3</v>
      </c>
    </row>
    <row r="21" spans="1:9">
      <c r="A21" s="7">
        <v>15</v>
      </c>
      <c r="B21" s="1" t="s">
        <v>131</v>
      </c>
      <c r="C21" s="1" t="s">
        <v>11</v>
      </c>
      <c r="D21" s="2">
        <v>1972</v>
      </c>
      <c r="E21" s="26">
        <v>1.6763888888888887E-2</v>
      </c>
      <c r="F21" s="8" t="s">
        <v>181</v>
      </c>
      <c r="G21" s="7">
        <v>14</v>
      </c>
      <c r="H21" s="7">
        <v>200</v>
      </c>
      <c r="I21" s="10">
        <f t="shared" si="0"/>
        <v>3.3527777777777774E-3</v>
      </c>
    </row>
    <row r="22" spans="1:9">
      <c r="A22" s="7">
        <v>16</v>
      </c>
      <c r="B22" s="1" t="s">
        <v>132</v>
      </c>
      <c r="C22" s="1" t="s">
        <v>133</v>
      </c>
      <c r="D22" s="2">
        <v>2004</v>
      </c>
      <c r="E22" s="26">
        <v>1.6899305555555556E-2</v>
      </c>
      <c r="F22" s="8" t="s">
        <v>182</v>
      </c>
      <c r="G22" s="7">
        <v>2</v>
      </c>
      <c r="H22" s="7">
        <v>514</v>
      </c>
      <c r="I22" s="10">
        <f t="shared" si="0"/>
        <v>3.3798611111111113E-3</v>
      </c>
    </row>
    <row r="23" spans="1:9">
      <c r="A23" s="7">
        <v>17</v>
      </c>
      <c r="B23" s="1" t="s">
        <v>134</v>
      </c>
      <c r="C23" s="1" t="s">
        <v>135</v>
      </c>
      <c r="D23" s="2">
        <v>1968</v>
      </c>
      <c r="E23" s="26">
        <v>1.6940972222222222E-2</v>
      </c>
      <c r="F23" s="8" t="s">
        <v>181</v>
      </c>
      <c r="G23" s="7">
        <v>15</v>
      </c>
      <c r="H23" s="7">
        <v>544</v>
      </c>
      <c r="I23" s="10">
        <f t="shared" si="0"/>
        <v>3.3881944444444445E-3</v>
      </c>
    </row>
    <row r="24" spans="1:9">
      <c r="A24" s="7">
        <v>18</v>
      </c>
      <c r="B24" s="1" t="s">
        <v>136</v>
      </c>
      <c r="C24" s="1" t="s">
        <v>11</v>
      </c>
      <c r="D24" s="2">
        <v>2003</v>
      </c>
      <c r="E24" s="26">
        <v>1.7182870370370369E-2</v>
      </c>
      <c r="F24" s="8" t="s">
        <v>182</v>
      </c>
      <c r="G24" s="7">
        <v>3</v>
      </c>
      <c r="H24" s="7">
        <v>524</v>
      </c>
      <c r="I24" s="10">
        <f t="shared" si="0"/>
        <v>3.4365740740740737E-3</v>
      </c>
    </row>
    <row r="25" spans="1:9">
      <c r="A25" s="7">
        <v>19</v>
      </c>
      <c r="B25" s="1" t="s">
        <v>137</v>
      </c>
      <c r="C25" s="1" t="s">
        <v>85</v>
      </c>
      <c r="D25" s="2">
        <v>2002</v>
      </c>
      <c r="E25" s="26">
        <v>1.7314814814814814E-2</v>
      </c>
      <c r="F25" s="8" t="s">
        <v>181</v>
      </c>
      <c r="G25" s="7">
        <v>16</v>
      </c>
      <c r="H25" s="7">
        <v>519</v>
      </c>
      <c r="I25" s="10">
        <f t="shared" si="0"/>
        <v>3.4629629629629628E-3</v>
      </c>
    </row>
    <row r="26" spans="1:9">
      <c r="A26" s="7">
        <v>20</v>
      </c>
      <c r="B26" s="1" t="s">
        <v>138</v>
      </c>
      <c r="C26" s="1" t="s">
        <v>85</v>
      </c>
      <c r="D26" s="2">
        <v>1972</v>
      </c>
      <c r="E26" s="26">
        <v>1.735648148148148E-2</v>
      </c>
      <c r="F26" s="8" t="s">
        <v>182</v>
      </c>
      <c r="G26" s="7">
        <v>4</v>
      </c>
      <c r="H26" s="7">
        <v>517</v>
      </c>
      <c r="I26" s="10">
        <f t="shared" si="0"/>
        <v>3.4712962962962961E-3</v>
      </c>
    </row>
    <row r="27" spans="1:9">
      <c r="A27" s="7">
        <v>21</v>
      </c>
      <c r="B27" s="1" t="s">
        <v>139</v>
      </c>
      <c r="C27" s="1" t="s">
        <v>87</v>
      </c>
      <c r="D27" s="2">
        <v>1967</v>
      </c>
      <c r="E27" s="26">
        <v>1.7484953703703704E-2</v>
      </c>
      <c r="F27" s="8" t="s">
        <v>182</v>
      </c>
      <c r="G27" s="7">
        <v>5</v>
      </c>
      <c r="H27" s="7">
        <v>223</v>
      </c>
      <c r="I27" s="10">
        <f t="shared" si="0"/>
        <v>3.4969907407407406E-3</v>
      </c>
    </row>
    <row r="28" spans="1:9">
      <c r="A28" s="7">
        <v>22</v>
      </c>
      <c r="B28" s="1" t="s">
        <v>140</v>
      </c>
      <c r="C28" s="1" t="s">
        <v>102</v>
      </c>
      <c r="D28" s="2">
        <v>1972</v>
      </c>
      <c r="E28" s="26">
        <v>1.7557870370370373E-2</v>
      </c>
      <c r="F28" s="8" t="s">
        <v>182</v>
      </c>
      <c r="G28" s="7">
        <v>6</v>
      </c>
      <c r="H28" s="7">
        <v>518</v>
      </c>
      <c r="I28" s="10">
        <f t="shared" si="0"/>
        <v>3.5115740740740745E-3</v>
      </c>
    </row>
    <row r="29" spans="1:9">
      <c r="A29" s="7">
        <v>23</v>
      </c>
      <c r="B29" s="1" t="s">
        <v>141</v>
      </c>
      <c r="C29" s="1" t="s">
        <v>454</v>
      </c>
      <c r="D29" s="2">
        <v>1986</v>
      </c>
      <c r="E29" s="26">
        <v>1.7751157407407406E-2</v>
      </c>
      <c r="F29" s="8" t="s">
        <v>181</v>
      </c>
      <c r="G29" s="7">
        <v>17</v>
      </c>
      <c r="H29" s="7">
        <v>184</v>
      </c>
      <c r="I29" s="10">
        <f t="shared" si="0"/>
        <v>3.5502314814814815E-3</v>
      </c>
    </row>
    <row r="30" spans="1:9">
      <c r="A30" s="7">
        <v>24</v>
      </c>
      <c r="B30" s="1" t="s">
        <v>142</v>
      </c>
      <c r="C30" s="1" t="s">
        <v>143</v>
      </c>
      <c r="D30" s="2">
        <v>1953</v>
      </c>
      <c r="E30" s="26">
        <v>1.776273148148148E-2</v>
      </c>
      <c r="F30" s="8" t="s">
        <v>181</v>
      </c>
      <c r="G30" s="7">
        <v>18</v>
      </c>
      <c r="H30" s="7">
        <v>219</v>
      </c>
      <c r="I30" s="10">
        <f t="shared" si="0"/>
        <v>3.5525462962962958E-3</v>
      </c>
    </row>
    <row r="31" spans="1:9">
      <c r="A31" s="7">
        <v>25</v>
      </c>
      <c r="B31" s="1" t="s">
        <v>144</v>
      </c>
      <c r="C31" s="1" t="s">
        <v>145</v>
      </c>
      <c r="D31" s="2">
        <v>1998</v>
      </c>
      <c r="E31" s="26">
        <v>1.776851851851852E-2</v>
      </c>
      <c r="F31" s="8" t="s">
        <v>182</v>
      </c>
      <c r="G31" s="7">
        <v>7</v>
      </c>
      <c r="H31" s="7">
        <v>529</v>
      </c>
      <c r="I31" s="10">
        <f t="shared" si="0"/>
        <v>3.5537037037037039E-3</v>
      </c>
    </row>
    <row r="32" spans="1:9">
      <c r="A32" s="7">
        <v>26</v>
      </c>
      <c r="B32" s="1" t="s">
        <v>146</v>
      </c>
      <c r="C32" s="1" t="s">
        <v>147</v>
      </c>
      <c r="D32" s="2">
        <v>1982</v>
      </c>
      <c r="E32" s="26">
        <v>1.8107638888888888E-2</v>
      </c>
      <c r="F32" s="8" t="s">
        <v>182</v>
      </c>
      <c r="G32" s="7">
        <v>8</v>
      </c>
      <c r="H32" s="7">
        <v>540</v>
      </c>
      <c r="I32" s="10">
        <f t="shared" si="0"/>
        <v>3.6215277777777778E-3</v>
      </c>
    </row>
    <row r="33" spans="1:9">
      <c r="A33" s="7">
        <v>27</v>
      </c>
      <c r="B33" s="1" t="s">
        <v>148</v>
      </c>
      <c r="C33" s="1" t="s">
        <v>149</v>
      </c>
      <c r="D33" s="2">
        <v>1977</v>
      </c>
      <c r="E33" s="26">
        <v>1.8451388888888889E-2</v>
      </c>
      <c r="F33" s="8" t="s">
        <v>182</v>
      </c>
      <c r="G33" s="7">
        <v>9</v>
      </c>
      <c r="H33" s="7">
        <v>547</v>
      </c>
      <c r="I33" s="10">
        <f t="shared" si="0"/>
        <v>3.6902777777777776E-3</v>
      </c>
    </row>
    <row r="34" spans="1:9">
      <c r="A34" s="7">
        <v>28</v>
      </c>
      <c r="B34" s="1" t="s">
        <v>150</v>
      </c>
      <c r="C34" s="1" t="s">
        <v>96</v>
      </c>
      <c r="D34" s="2">
        <v>1969</v>
      </c>
      <c r="E34" s="26">
        <v>1.8563657407407407E-2</v>
      </c>
      <c r="F34" s="8" t="s">
        <v>181</v>
      </c>
      <c r="G34" s="7">
        <v>19</v>
      </c>
      <c r="H34" s="7">
        <v>523</v>
      </c>
      <c r="I34" s="10">
        <f t="shared" si="0"/>
        <v>3.7127314814814814E-3</v>
      </c>
    </row>
    <row r="35" spans="1:9">
      <c r="A35" s="7">
        <v>29</v>
      </c>
      <c r="B35" s="1" t="s">
        <v>151</v>
      </c>
      <c r="C35" s="1" t="s">
        <v>95</v>
      </c>
      <c r="D35" s="2">
        <v>2002</v>
      </c>
      <c r="E35" s="26">
        <v>1.8623842592592595E-2</v>
      </c>
      <c r="F35" s="8" t="s">
        <v>181</v>
      </c>
      <c r="G35" s="7">
        <v>20</v>
      </c>
      <c r="H35" s="7">
        <v>539</v>
      </c>
      <c r="I35" s="10">
        <f t="shared" si="0"/>
        <v>3.7247685185185187E-3</v>
      </c>
    </row>
    <row r="36" spans="1:9">
      <c r="A36" s="7">
        <v>30</v>
      </c>
      <c r="B36" s="1" t="s">
        <v>152</v>
      </c>
      <c r="C36" s="1" t="s">
        <v>153</v>
      </c>
      <c r="D36" s="2">
        <v>1967</v>
      </c>
      <c r="E36" s="26">
        <v>1.8643518518518521E-2</v>
      </c>
      <c r="F36" s="8" t="s">
        <v>181</v>
      </c>
      <c r="G36" s="7">
        <v>21</v>
      </c>
      <c r="H36" s="7">
        <v>536</v>
      </c>
      <c r="I36" s="10">
        <f t="shared" si="0"/>
        <v>3.7287037037037041E-3</v>
      </c>
    </row>
    <row r="37" spans="1:9">
      <c r="A37" s="7">
        <v>31</v>
      </c>
      <c r="B37" s="1" t="s">
        <v>154</v>
      </c>
      <c r="C37" s="1" t="s">
        <v>96</v>
      </c>
      <c r="D37" s="2">
        <v>2002</v>
      </c>
      <c r="E37" s="26">
        <v>1.8716435185185187E-2</v>
      </c>
      <c r="F37" s="8" t="s">
        <v>182</v>
      </c>
      <c r="G37" s="7">
        <v>10</v>
      </c>
      <c r="H37" s="7">
        <v>522</v>
      </c>
      <c r="I37" s="10">
        <f t="shared" si="0"/>
        <v>3.7432870370370372E-3</v>
      </c>
    </row>
    <row r="38" spans="1:9">
      <c r="A38" s="7">
        <v>32</v>
      </c>
      <c r="B38" s="1" t="s">
        <v>155</v>
      </c>
      <c r="C38" s="1" t="s">
        <v>96</v>
      </c>
      <c r="D38" s="2">
        <v>1972</v>
      </c>
      <c r="E38" s="26">
        <v>1.8826388888888889E-2</v>
      </c>
      <c r="F38" s="8" t="s">
        <v>182</v>
      </c>
      <c r="G38" s="7">
        <v>11</v>
      </c>
      <c r="H38" s="7">
        <v>525</v>
      </c>
      <c r="I38" s="10">
        <f t="shared" si="0"/>
        <v>3.765277777777778E-3</v>
      </c>
    </row>
    <row r="39" spans="1:9">
      <c r="A39" s="7">
        <v>33</v>
      </c>
      <c r="B39" s="1" t="s">
        <v>156</v>
      </c>
      <c r="C39" s="1" t="s">
        <v>157</v>
      </c>
      <c r="D39" s="2">
        <v>2002</v>
      </c>
      <c r="E39" s="26">
        <v>1.8854166666666665E-2</v>
      </c>
      <c r="F39" s="8" t="s">
        <v>182</v>
      </c>
      <c r="G39" s="7">
        <v>12</v>
      </c>
      <c r="H39" s="7">
        <v>531</v>
      </c>
      <c r="I39" s="10">
        <f t="shared" si="0"/>
        <v>3.7708333333333331E-3</v>
      </c>
    </row>
    <row r="40" spans="1:9">
      <c r="A40" s="7">
        <v>34</v>
      </c>
      <c r="B40" s="1" t="s">
        <v>158</v>
      </c>
      <c r="C40" s="1" t="s">
        <v>11</v>
      </c>
      <c r="D40" s="2">
        <v>1990</v>
      </c>
      <c r="E40" s="26">
        <v>1.9216435185185187E-2</v>
      </c>
      <c r="F40" s="8" t="s">
        <v>182</v>
      </c>
      <c r="G40" s="7">
        <v>13</v>
      </c>
      <c r="H40" s="7">
        <v>511</v>
      </c>
      <c r="I40" s="10">
        <f t="shared" si="0"/>
        <v>3.8432870370370374E-3</v>
      </c>
    </row>
    <row r="41" spans="1:9">
      <c r="A41" s="7">
        <v>35</v>
      </c>
      <c r="B41" s="1" t="s">
        <v>159</v>
      </c>
      <c r="C41" s="1" t="s">
        <v>11</v>
      </c>
      <c r="D41" s="2">
        <v>1993</v>
      </c>
      <c r="E41" s="26">
        <v>2.007638888888889E-2</v>
      </c>
      <c r="F41" s="8" t="s">
        <v>182</v>
      </c>
      <c r="G41" s="7">
        <v>14</v>
      </c>
      <c r="H41" s="7">
        <v>515</v>
      </c>
      <c r="I41" s="10">
        <f t="shared" si="0"/>
        <v>4.0152777777777782E-3</v>
      </c>
    </row>
    <row r="42" spans="1:9">
      <c r="A42" s="7">
        <v>36</v>
      </c>
      <c r="B42" s="1" t="s">
        <v>160</v>
      </c>
      <c r="C42" s="1" t="s">
        <v>85</v>
      </c>
      <c r="D42" s="2">
        <v>1962</v>
      </c>
      <c r="E42" s="26">
        <v>2.0787037037037038E-2</v>
      </c>
      <c r="F42" s="8" t="s">
        <v>181</v>
      </c>
      <c r="G42" s="7">
        <v>22</v>
      </c>
      <c r="H42" s="7">
        <v>520</v>
      </c>
      <c r="I42" s="10">
        <f t="shared" si="0"/>
        <v>4.1574074074074074E-3</v>
      </c>
    </row>
    <row r="43" spans="1:9">
      <c r="A43" s="7">
        <v>37</v>
      </c>
      <c r="B43" s="1" t="s">
        <v>161</v>
      </c>
      <c r="C43" s="1" t="s">
        <v>162</v>
      </c>
      <c r="D43" s="2">
        <v>1953</v>
      </c>
      <c r="E43" s="26">
        <v>2.106712962962963E-2</v>
      </c>
      <c r="F43" s="8" t="s">
        <v>182</v>
      </c>
      <c r="G43" s="7">
        <v>15</v>
      </c>
      <c r="H43" s="7">
        <v>501</v>
      </c>
      <c r="I43" s="10">
        <f t="shared" si="0"/>
        <v>4.213425925925926E-3</v>
      </c>
    </row>
    <row r="44" spans="1:9">
      <c r="A44" s="7">
        <v>38</v>
      </c>
      <c r="B44" s="1" t="s">
        <v>163</v>
      </c>
      <c r="C44" s="1" t="s">
        <v>164</v>
      </c>
      <c r="D44" s="2">
        <v>1971</v>
      </c>
      <c r="E44" s="26">
        <v>2.1399305555555557E-2</v>
      </c>
      <c r="F44" s="8" t="s">
        <v>182</v>
      </c>
      <c r="G44" s="7">
        <v>16</v>
      </c>
      <c r="H44" s="7">
        <v>530</v>
      </c>
      <c r="I44" s="10">
        <f t="shared" si="0"/>
        <v>4.279861111111111E-3</v>
      </c>
    </row>
    <row r="45" spans="1:9">
      <c r="A45" s="7">
        <v>39</v>
      </c>
      <c r="B45" s="1" t="s">
        <v>165</v>
      </c>
      <c r="C45" s="1" t="s">
        <v>153</v>
      </c>
      <c r="D45" s="2">
        <v>1978</v>
      </c>
      <c r="E45" s="26">
        <v>2.1484953703703704E-2</v>
      </c>
      <c r="F45" s="8" t="s">
        <v>182</v>
      </c>
      <c r="G45" s="7">
        <v>17</v>
      </c>
      <c r="H45" s="7">
        <v>537</v>
      </c>
      <c r="I45" s="10">
        <f t="shared" si="0"/>
        <v>4.296990740740741E-3</v>
      </c>
    </row>
    <row r="46" spans="1:9">
      <c r="A46" s="7">
        <v>40</v>
      </c>
      <c r="B46" s="1" t="s">
        <v>166</v>
      </c>
      <c r="C46" s="1" t="s">
        <v>11</v>
      </c>
      <c r="D46" s="2">
        <v>1987</v>
      </c>
      <c r="E46" s="26">
        <v>2.1708333333333333E-2</v>
      </c>
      <c r="F46" s="8" t="s">
        <v>182</v>
      </c>
      <c r="G46" s="7">
        <v>18</v>
      </c>
      <c r="H46" s="7">
        <v>516</v>
      </c>
      <c r="I46" s="10">
        <f t="shared" si="0"/>
        <v>4.3416666666666664E-3</v>
      </c>
    </row>
    <row r="47" spans="1:9">
      <c r="A47" s="7">
        <v>41</v>
      </c>
      <c r="B47" s="1" t="s">
        <v>167</v>
      </c>
      <c r="C47" s="1" t="s">
        <v>96</v>
      </c>
      <c r="D47" s="2">
        <v>2002</v>
      </c>
      <c r="E47" s="26">
        <v>2.2115740740740741E-2</v>
      </c>
      <c r="F47" s="8" t="s">
        <v>182</v>
      </c>
      <c r="G47" s="7">
        <v>19</v>
      </c>
      <c r="H47" s="7">
        <v>548</v>
      </c>
      <c r="I47" s="10">
        <f t="shared" si="0"/>
        <v>4.4231481481481483E-3</v>
      </c>
    </row>
    <row r="48" spans="1:9">
      <c r="A48" s="7">
        <v>42</v>
      </c>
      <c r="B48" s="1" t="s">
        <v>168</v>
      </c>
      <c r="C48" s="1" t="s">
        <v>169</v>
      </c>
      <c r="D48" s="2">
        <v>1984</v>
      </c>
      <c r="E48" s="26">
        <v>2.2143518518518521E-2</v>
      </c>
      <c r="F48" s="8" t="s">
        <v>182</v>
      </c>
      <c r="G48" s="7">
        <v>20</v>
      </c>
      <c r="H48" s="7">
        <v>507</v>
      </c>
      <c r="I48" s="10">
        <f t="shared" si="0"/>
        <v>4.4287037037037038E-3</v>
      </c>
    </row>
    <row r="49" spans="1:9">
      <c r="A49" s="7">
        <v>43</v>
      </c>
      <c r="B49" s="1" t="s">
        <v>170</v>
      </c>
      <c r="C49" s="1" t="s">
        <v>171</v>
      </c>
      <c r="D49" s="2">
        <v>1959</v>
      </c>
      <c r="E49" s="26">
        <v>2.2859953703703705E-2</v>
      </c>
      <c r="F49" s="8" t="s">
        <v>182</v>
      </c>
      <c r="G49" s="7">
        <v>21</v>
      </c>
      <c r="H49" s="7">
        <v>508</v>
      </c>
      <c r="I49" s="10">
        <f t="shared" si="0"/>
        <v>4.571990740740741E-3</v>
      </c>
    </row>
    <row r="50" spans="1:9">
      <c r="A50" s="7">
        <v>44</v>
      </c>
      <c r="B50" s="1" t="s">
        <v>172</v>
      </c>
      <c r="C50" s="1" t="s">
        <v>173</v>
      </c>
      <c r="D50" s="2">
        <v>1985</v>
      </c>
      <c r="E50" s="26">
        <v>2.329513888888889E-2</v>
      </c>
      <c r="F50" s="8" t="s">
        <v>182</v>
      </c>
      <c r="G50" s="7">
        <v>22</v>
      </c>
      <c r="H50" s="7">
        <v>542</v>
      </c>
      <c r="I50" s="10">
        <f t="shared" si="0"/>
        <v>4.6590277777777776E-3</v>
      </c>
    </row>
    <row r="51" spans="1:9">
      <c r="A51" s="7">
        <v>45</v>
      </c>
      <c r="B51" s="1" t="s">
        <v>174</v>
      </c>
      <c r="C51" s="1" t="s">
        <v>116</v>
      </c>
      <c r="D51" s="2">
        <v>1989</v>
      </c>
      <c r="E51" s="26">
        <v>2.3535879629629632E-2</v>
      </c>
      <c r="F51" s="8" t="s">
        <v>181</v>
      </c>
      <c r="G51" s="7">
        <v>23</v>
      </c>
      <c r="H51" s="7">
        <v>533</v>
      </c>
      <c r="I51" s="10">
        <f t="shared" si="0"/>
        <v>4.7071759259259263E-3</v>
      </c>
    </row>
    <row r="52" spans="1:9">
      <c r="A52" s="7">
        <v>46</v>
      </c>
      <c r="B52" s="1" t="s">
        <v>175</v>
      </c>
      <c r="C52" s="1" t="s">
        <v>176</v>
      </c>
      <c r="D52" s="2">
        <v>1965</v>
      </c>
      <c r="E52" s="26">
        <v>2.3692129629629629E-2</v>
      </c>
      <c r="F52" s="8" t="s">
        <v>182</v>
      </c>
      <c r="G52" s="7">
        <v>23</v>
      </c>
      <c r="H52" s="7">
        <v>526</v>
      </c>
      <c r="I52" s="10">
        <f t="shared" si="0"/>
        <v>4.7384259259259254E-3</v>
      </c>
    </row>
    <row r="53" spans="1:9">
      <c r="A53" s="7">
        <v>47</v>
      </c>
      <c r="B53" s="1" t="s">
        <v>177</v>
      </c>
      <c r="C53" s="1" t="s">
        <v>178</v>
      </c>
      <c r="D53" s="2">
        <v>1964</v>
      </c>
      <c r="E53" s="26">
        <v>2.3885416666666669E-2</v>
      </c>
      <c r="F53" s="8" t="s">
        <v>182</v>
      </c>
      <c r="G53" s="7">
        <v>24</v>
      </c>
      <c r="H53" s="7">
        <v>538</v>
      </c>
      <c r="I53" s="10">
        <f t="shared" si="0"/>
        <v>4.7770833333333337E-3</v>
      </c>
    </row>
    <row r="54" spans="1:9">
      <c r="A54" s="7">
        <v>48</v>
      </c>
      <c r="B54" s="1" t="s">
        <v>179</v>
      </c>
      <c r="C54" s="1" t="s">
        <v>153</v>
      </c>
      <c r="D54" s="2">
        <v>1994</v>
      </c>
      <c r="E54" s="26">
        <v>2.3981481481481479E-2</v>
      </c>
      <c r="F54" s="8" t="s">
        <v>182</v>
      </c>
      <c r="G54" s="7">
        <v>25</v>
      </c>
      <c r="H54" s="7">
        <v>546</v>
      </c>
      <c r="I54" s="10">
        <f t="shared" si="0"/>
        <v>4.7962962962962959E-3</v>
      </c>
    </row>
    <row r="55" spans="1:9">
      <c r="A55" s="7">
        <v>49</v>
      </c>
      <c r="B55" s="1" t="s">
        <v>180</v>
      </c>
      <c r="C55" s="1" t="s">
        <v>143</v>
      </c>
      <c r="D55" s="2">
        <v>1956</v>
      </c>
      <c r="E55" s="26">
        <v>2.6773148148148147E-2</v>
      </c>
      <c r="F55" s="8" t="s">
        <v>182</v>
      </c>
      <c r="G55" s="7">
        <v>26</v>
      </c>
      <c r="H55" s="7">
        <v>549</v>
      </c>
      <c r="I55" s="10">
        <f t="shared" si="0"/>
        <v>5.3546296296296293E-3</v>
      </c>
    </row>
  </sheetData>
  <autoFilter ref="A6:I208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0"/>
  <sheetViews>
    <sheetView workbookViewId="0">
      <pane ySplit="6" topLeftCell="A7" activePane="bottomLeft" state="frozen"/>
      <selection activeCell="A6" sqref="A6"/>
      <selection pane="bottomLeft" activeCell="A6" sqref="A6"/>
    </sheetView>
  </sheetViews>
  <sheetFormatPr baseColWidth="10" defaultColWidth="11.42578125" defaultRowHeight="15"/>
  <cols>
    <col min="1" max="1" width="7.7109375" style="7" customWidth="1"/>
    <col min="2" max="2" width="25.7109375" style="1" customWidth="1"/>
    <col min="3" max="3" width="41.5703125" style="1" bestFit="1" customWidth="1"/>
    <col min="4" max="4" width="6.7109375" style="2" customWidth="1"/>
    <col min="5" max="5" width="11.42578125" style="18"/>
    <col min="6" max="6" width="9.7109375" style="8" customWidth="1"/>
    <col min="7" max="7" width="8.85546875" style="7" bestFit="1" customWidth="1"/>
    <col min="8" max="8" width="8.7109375" style="7" customWidth="1"/>
    <col min="9" max="9" width="10.140625" style="10" bestFit="1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6" customFormat="1">
      <c r="A3" s="6" t="str">
        <f>'1 km'!A3</f>
        <v>28. SWEN Weinbergslauf</v>
      </c>
      <c r="B3" s="21"/>
      <c r="C3" s="22" t="str">
        <f>'1 km'!C3:C3</f>
        <v>TSG Grünstadt</v>
      </c>
      <c r="D3" s="9">
        <v>10</v>
      </c>
      <c r="E3" s="24" t="s">
        <v>183</v>
      </c>
      <c r="F3" s="24"/>
      <c r="G3" s="25">
        <f>'1 km'!G3:H3</f>
        <v>42511</v>
      </c>
      <c r="H3" s="25"/>
      <c r="I3" s="23"/>
    </row>
    <row r="4" spans="1:9" ht="6" customHeight="1">
      <c r="A4" s="3"/>
    </row>
    <row r="5" spans="1:9" s="5" customFormat="1">
      <c r="A5" s="11" t="s">
        <v>1</v>
      </c>
      <c r="B5" s="11" t="s">
        <v>2</v>
      </c>
      <c r="C5" s="11" t="s">
        <v>3</v>
      </c>
      <c r="D5" s="11" t="s">
        <v>4</v>
      </c>
      <c r="E5" s="19" t="s">
        <v>5</v>
      </c>
      <c r="F5" s="11" t="s">
        <v>7</v>
      </c>
      <c r="G5" s="11" t="s">
        <v>8</v>
      </c>
      <c r="H5" s="11" t="s">
        <v>6</v>
      </c>
      <c r="I5" s="12" t="s">
        <v>9</v>
      </c>
    </row>
    <row r="6" spans="1:9">
      <c r="A6" s="13"/>
      <c r="B6" s="14">
        <f>SUBTOTAL(3,B7:B1007)</f>
        <v>184</v>
      </c>
      <c r="C6" s="15"/>
      <c r="D6" s="16"/>
      <c r="E6" s="20"/>
      <c r="F6" s="16"/>
      <c r="G6" s="16"/>
      <c r="H6" s="16"/>
      <c r="I6" s="17"/>
    </row>
    <row r="7" spans="1:9">
      <c r="A7" s="7">
        <v>1</v>
      </c>
      <c r="B7" s="1" t="s">
        <v>184</v>
      </c>
      <c r="C7" s="1" t="s">
        <v>454</v>
      </c>
      <c r="D7" s="2">
        <v>1987</v>
      </c>
      <c r="E7" s="18">
        <v>2.3215277777777779E-2</v>
      </c>
      <c r="F7" s="8" t="s">
        <v>181</v>
      </c>
      <c r="G7" s="7">
        <v>1</v>
      </c>
      <c r="H7" s="7">
        <v>95</v>
      </c>
      <c r="I7" s="10">
        <f>E7/$D$3</f>
        <v>2.3215277777777778E-3</v>
      </c>
    </row>
    <row r="8" spans="1:9">
      <c r="A8" s="7">
        <v>2</v>
      </c>
      <c r="B8" s="1" t="s">
        <v>185</v>
      </c>
      <c r="C8" s="1" t="s">
        <v>186</v>
      </c>
      <c r="D8" s="2">
        <v>1986</v>
      </c>
      <c r="E8" s="18">
        <v>2.4207175925925927E-2</v>
      </c>
      <c r="F8" s="8" t="s">
        <v>443</v>
      </c>
      <c r="G8" s="7">
        <v>1</v>
      </c>
      <c r="H8" s="7">
        <v>77</v>
      </c>
      <c r="I8" s="10">
        <f t="shared" ref="I8:I71" si="0">E8/$D$3</f>
        <v>2.4207175925925928E-3</v>
      </c>
    </row>
    <row r="9" spans="1:9">
      <c r="A9" s="7">
        <v>3</v>
      </c>
      <c r="B9" s="1" t="s">
        <v>187</v>
      </c>
      <c r="C9" s="1" t="s">
        <v>188</v>
      </c>
      <c r="D9" s="2">
        <v>1992</v>
      </c>
      <c r="E9" s="18">
        <v>2.47037037037037E-2</v>
      </c>
      <c r="F9" s="8" t="s">
        <v>181</v>
      </c>
      <c r="G9" s="7">
        <v>2</v>
      </c>
      <c r="H9" s="7">
        <v>229</v>
      </c>
      <c r="I9" s="10">
        <f t="shared" si="0"/>
        <v>2.4703703703703702E-3</v>
      </c>
    </row>
    <row r="10" spans="1:9">
      <c r="A10" s="7">
        <v>4</v>
      </c>
      <c r="B10" s="1" t="s">
        <v>189</v>
      </c>
      <c r="C10" s="1" t="s">
        <v>85</v>
      </c>
      <c r="D10" s="2">
        <v>1987</v>
      </c>
      <c r="E10" s="18">
        <v>2.5141203703703704E-2</v>
      </c>
      <c r="F10" s="8" t="s">
        <v>181</v>
      </c>
      <c r="G10" s="7">
        <v>3</v>
      </c>
      <c r="H10" s="7">
        <v>115</v>
      </c>
      <c r="I10" s="10">
        <f t="shared" si="0"/>
        <v>2.5141203703703706E-3</v>
      </c>
    </row>
    <row r="11" spans="1:9">
      <c r="A11" s="7">
        <v>5</v>
      </c>
      <c r="B11" s="1" t="s">
        <v>190</v>
      </c>
      <c r="C11" s="1" t="s">
        <v>85</v>
      </c>
      <c r="D11" s="2">
        <v>1969</v>
      </c>
      <c r="E11" s="18">
        <v>2.5584490740740744E-2</v>
      </c>
      <c r="F11" s="8" t="s">
        <v>444</v>
      </c>
      <c r="G11" s="7">
        <v>1</v>
      </c>
      <c r="H11" s="7">
        <v>173</v>
      </c>
      <c r="I11" s="10">
        <f t="shared" si="0"/>
        <v>2.5584490740740745E-3</v>
      </c>
    </row>
    <row r="12" spans="1:9">
      <c r="A12" s="7">
        <v>6</v>
      </c>
      <c r="B12" s="1" t="s">
        <v>191</v>
      </c>
      <c r="C12" s="1" t="s">
        <v>85</v>
      </c>
      <c r="D12" s="2">
        <v>1994</v>
      </c>
      <c r="E12" s="18">
        <v>2.6297453703703705E-2</v>
      </c>
      <c r="F12" s="8" t="s">
        <v>181</v>
      </c>
      <c r="G12" s="7">
        <v>4</v>
      </c>
      <c r="H12" s="7">
        <v>172</v>
      </c>
      <c r="I12" s="10">
        <f t="shared" si="0"/>
        <v>2.6297453703703704E-3</v>
      </c>
    </row>
    <row r="13" spans="1:9">
      <c r="A13" s="7">
        <v>7</v>
      </c>
      <c r="B13" s="1" t="s">
        <v>192</v>
      </c>
      <c r="C13" s="1" t="s">
        <v>193</v>
      </c>
      <c r="D13" s="2">
        <v>1966</v>
      </c>
      <c r="E13" s="18">
        <v>2.7171296296296294E-2</v>
      </c>
      <c r="F13" s="8" t="s">
        <v>445</v>
      </c>
      <c r="G13" s="7">
        <v>1</v>
      </c>
      <c r="H13" s="7">
        <v>220</v>
      </c>
      <c r="I13" s="10">
        <f t="shared" si="0"/>
        <v>2.7171296296296292E-3</v>
      </c>
    </row>
    <row r="14" spans="1:9">
      <c r="A14" s="7">
        <v>8</v>
      </c>
      <c r="B14" s="1" t="s">
        <v>194</v>
      </c>
      <c r="C14" s="1" t="s">
        <v>195</v>
      </c>
      <c r="D14" s="2">
        <v>1970</v>
      </c>
      <c r="E14" s="18">
        <v>2.7195601851851853E-2</v>
      </c>
      <c r="F14" s="8" t="s">
        <v>444</v>
      </c>
      <c r="G14" s="7">
        <v>2</v>
      </c>
      <c r="H14" s="7">
        <v>93</v>
      </c>
      <c r="I14" s="10">
        <f t="shared" si="0"/>
        <v>2.7195601851851851E-3</v>
      </c>
    </row>
    <row r="15" spans="1:9">
      <c r="A15" s="7">
        <v>9</v>
      </c>
      <c r="B15" s="1" t="s">
        <v>196</v>
      </c>
      <c r="C15" s="1" t="s">
        <v>87</v>
      </c>
      <c r="D15" s="2">
        <v>1968</v>
      </c>
      <c r="E15" s="18">
        <v>2.7234953703703702E-2</v>
      </c>
      <c r="F15" s="8" t="s">
        <v>444</v>
      </c>
      <c r="G15" s="7">
        <v>3</v>
      </c>
      <c r="H15" s="7">
        <v>218</v>
      </c>
      <c r="I15" s="10">
        <f t="shared" si="0"/>
        <v>2.72349537037037E-3</v>
      </c>
    </row>
    <row r="16" spans="1:9">
      <c r="A16" s="7">
        <v>10</v>
      </c>
      <c r="B16" s="1" t="s">
        <v>197</v>
      </c>
      <c r="C16" s="1" t="s">
        <v>198</v>
      </c>
      <c r="D16" s="2">
        <v>1991</v>
      </c>
      <c r="E16" s="18">
        <v>2.7303240740740743E-2</v>
      </c>
      <c r="F16" s="8" t="s">
        <v>182</v>
      </c>
      <c r="G16" s="7">
        <v>1</v>
      </c>
      <c r="H16" s="7">
        <v>156</v>
      </c>
      <c r="I16" s="10">
        <f t="shared" si="0"/>
        <v>2.7303240740740743E-3</v>
      </c>
    </row>
    <row r="17" spans="1:9">
      <c r="A17" s="7">
        <v>11</v>
      </c>
      <c r="B17" s="1" t="s">
        <v>199</v>
      </c>
      <c r="C17" s="1" t="s">
        <v>200</v>
      </c>
      <c r="D17" s="2">
        <v>1978</v>
      </c>
      <c r="E17" s="18">
        <v>2.7628472222222217E-2</v>
      </c>
      <c r="F17" s="8" t="s">
        <v>443</v>
      </c>
      <c r="G17" s="7">
        <v>2</v>
      </c>
      <c r="H17" s="7">
        <v>216</v>
      </c>
      <c r="I17" s="10">
        <f t="shared" si="0"/>
        <v>2.7628472222222217E-3</v>
      </c>
    </row>
    <row r="18" spans="1:9">
      <c r="A18" s="7">
        <v>12</v>
      </c>
      <c r="B18" s="1" t="s">
        <v>201</v>
      </c>
      <c r="C18" s="1" t="s">
        <v>454</v>
      </c>
      <c r="D18" s="2">
        <v>1972</v>
      </c>
      <c r="E18" s="18">
        <v>2.8070601851851854E-2</v>
      </c>
      <c r="F18" s="8" t="s">
        <v>444</v>
      </c>
      <c r="G18" s="7">
        <v>4</v>
      </c>
      <c r="H18" s="7">
        <v>76</v>
      </c>
      <c r="I18" s="10">
        <f t="shared" si="0"/>
        <v>2.8070601851851854E-3</v>
      </c>
    </row>
    <row r="19" spans="1:9">
      <c r="A19" s="7">
        <v>13</v>
      </c>
      <c r="B19" s="1" t="s">
        <v>202</v>
      </c>
      <c r="C19" s="1" t="s">
        <v>203</v>
      </c>
      <c r="D19" s="2">
        <v>1963</v>
      </c>
      <c r="E19" s="18">
        <v>2.829166666666667E-2</v>
      </c>
      <c r="F19" s="8" t="s">
        <v>445</v>
      </c>
      <c r="G19" s="7">
        <v>2</v>
      </c>
      <c r="H19" s="7">
        <v>244</v>
      </c>
      <c r="I19" s="10">
        <f t="shared" si="0"/>
        <v>2.8291666666666669E-3</v>
      </c>
    </row>
    <row r="20" spans="1:9">
      <c r="A20" s="7">
        <v>14</v>
      </c>
      <c r="B20" s="1" t="s">
        <v>204</v>
      </c>
      <c r="C20" s="1" t="s">
        <v>85</v>
      </c>
      <c r="D20" s="2">
        <v>1965</v>
      </c>
      <c r="E20" s="18">
        <v>2.8328703703703707E-2</v>
      </c>
      <c r="F20" s="8" t="s">
        <v>445</v>
      </c>
      <c r="G20" s="7">
        <v>3</v>
      </c>
      <c r="H20" s="7">
        <v>161</v>
      </c>
      <c r="I20" s="10">
        <f t="shared" si="0"/>
        <v>2.8328703703703706E-3</v>
      </c>
    </row>
    <row r="21" spans="1:9">
      <c r="A21" s="7">
        <v>15</v>
      </c>
      <c r="B21" s="1" t="s">
        <v>205</v>
      </c>
      <c r="C21" s="1" t="s">
        <v>87</v>
      </c>
      <c r="D21" s="2">
        <v>1968</v>
      </c>
      <c r="E21" s="18">
        <v>2.8677083333333336E-2</v>
      </c>
      <c r="F21" s="8" t="s">
        <v>444</v>
      </c>
      <c r="G21" s="7">
        <v>5</v>
      </c>
      <c r="H21" s="7">
        <v>208</v>
      </c>
      <c r="I21" s="10">
        <f t="shared" si="0"/>
        <v>2.8677083333333337E-3</v>
      </c>
    </row>
    <row r="22" spans="1:9">
      <c r="A22" s="7">
        <v>16</v>
      </c>
      <c r="B22" s="1" t="s">
        <v>206</v>
      </c>
      <c r="C22" s="1" t="s">
        <v>207</v>
      </c>
      <c r="D22" s="2">
        <v>1978</v>
      </c>
      <c r="E22" s="18">
        <v>2.9077546296296299E-2</v>
      </c>
      <c r="F22" s="8" t="s">
        <v>443</v>
      </c>
      <c r="G22" s="7">
        <v>3</v>
      </c>
      <c r="H22" s="7">
        <v>67</v>
      </c>
      <c r="I22" s="10">
        <f t="shared" si="0"/>
        <v>2.9077546296296299E-3</v>
      </c>
    </row>
    <row r="23" spans="1:9">
      <c r="A23" s="7">
        <v>17</v>
      </c>
      <c r="B23" s="1" t="s">
        <v>208</v>
      </c>
      <c r="C23" s="1" t="s">
        <v>209</v>
      </c>
      <c r="D23" s="2">
        <v>1991</v>
      </c>
      <c r="E23" s="18">
        <v>2.9153935185185189E-2</v>
      </c>
      <c r="F23" s="8" t="s">
        <v>181</v>
      </c>
      <c r="G23" s="7">
        <v>5</v>
      </c>
      <c r="H23" s="7">
        <v>7</v>
      </c>
      <c r="I23" s="10">
        <f t="shared" si="0"/>
        <v>2.915393518518519E-3</v>
      </c>
    </row>
    <row r="24" spans="1:9">
      <c r="A24" s="7">
        <v>18</v>
      </c>
      <c r="B24" s="1" t="s">
        <v>210</v>
      </c>
      <c r="C24" s="1" t="s">
        <v>85</v>
      </c>
      <c r="D24" s="2">
        <v>1959</v>
      </c>
      <c r="E24" s="18">
        <v>2.9167824074074075E-2</v>
      </c>
      <c r="F24" s="8" t="s">
        <v>445</v>
      </c>
      <c r="G24" s="7">
        <v>4</v>
      </c>
      <c r="H24" s="7">
        <v>174</v>
      </c>
      <c r="I24" s="10">
        <f t="shared" si="0"/>
        <v>2.9167824074074074E-3</v>
      </c>
    </row>
    <row r="25" spans="1:9">
      <c r="A25" s="7">
        <v>19</v>
      </c>
      <c r="B25" s="1" t="s">
        <v>211</v>
      </c>
      <c r="C25" s="1" t="s">
        <v>195</v>
      </c>
      <c r="D25" s="2">
        <v>1974</v>
      </c>
      <c r="E25" s="18">
        <v>2.9386574074074075E-2</v>
      </c>
      <c r="F25" s="8" t="s">
        <v>444</v>
      </c>
      <c r="G25" s="7">
        <v>6</v>
      </c>
      <c r="H25" s="7">
        <v>96</v>
      </c>
      <c r="I25" s="10">
        <f t="shared" si="0"/>
        <v>2.9386574074074076E-3</v>
      </c>
    </row>
    <row r="26" spans="1:9">
      <c r="A26" s="7">
        <v>20</v>
      </c>
      <c r="B26" s="1" t="s">
        <v>212</v>
      </c>
      <c r="C26" s="1" t="s">
        <v>85</v>
      </c>
      <c r="D26" s="2">
        <v>1970</v>
      </c>
      <c r="E26" s="18">
        <v>2.9489583333333336E-2</v>
      </c>
      <c r="F26" s="8" t="s">
        <v>446</v>
      </c>
      <c r="G26" s="7">
        <v>1</v>
      </c>
      <c r="H26" s="7">
        <v>169</v>
      </c>
      <c r="I26" s="10">
        <f t="shared" si="0"/>
        <v>2.9489583333333338E-3</v>
      </c>
    </row>
    <row r="27" spans="1:9">
      <c r="A27" s="7">
        <v>21</v>
      </c>
      <c r="B27" s="1" t="s">
        <v>213</v>
      </c>
      <c r="C27" s="1" t="s">
        <v>214</v>
      </c>
      <c r="D27" s="2">
        <v>2000</v>
      </c>
      <c r="E27" s="18">
        <v>2.9949074074074072E-2</v>
      </c>
      <c r="F27" s="8" t="s">
        <v>447</v>
      </c>
      <c r="G27" s="7">
        <v>1</v>
      </c>
      <c r="H27" s="7">
        <v>10</v>
      </c>
      <c r="I27" s="10">
        <f t="shared" si="0"/>
        <v>2.9949074074074071E-3</v>
      </c>
    </row>
    <row r="28" spans="1:9">
      <c r="A28" s="7">
        <v>22</v>
      </c>
      <c r="B28" s="1" t="s">
        <v>215</v>
      </c>
      <c r="C28" s="1" t="s">
        <v>216</v>
      </c>
      <c r="D28" s="2">
        <v>1986</v>
      </c>
      <c r="E28" s="18">
        <v>3.0423611111111113E-2</v>
      </c>
      <c r="F28" s="8" t="s">
        <v>443</v>
      </c>
      <c r="G28" s="7">
        <v>4</v>
      </c>
      <c r="H28" s="7">
        <v>94</v>
      </c>
      <c r="I28" s="10">
        <f t="shared" si="0"/>
        <v>3.0423611111111111E-3</v>
      </c>
    </row>
    <row r="29" spans="1:9">
      <c r="A29" s="7">
        <v>23</v>
      </c>
      <c r="B29" s="1" t="s">
        <v>217</v>
      </c>
      <c r="C29" s="1" t="s">
        <v>116</v>
      </c>
      <c r="D29" s="2">
        <v>1970</v>
      </c>
      <c r="E29" s="18">
        <v>3.0526620370370374E-2</v>
      </c>
      <c r="F29" s="8" t="s">
        <v>444</v>
      </c>
      <c r="G29" s="7">
        <v>7</v>
      </c>
      <c r="H29" s="7">
        <v>205</v>
      </c>
      <c r="I29" s="10">
        <f t="shared" si="0"/>
        <v>3.0526620370370373E-3</v>
      </c>
    </row>
    <row r="30" spans="1:9">
      <c r="A30" s="7">
        <v>24</v>
      </c>
      <c r="B30" s="1" t="s">
        <v>218</v>
      </c>
      <c r="C30" s="1" t="s">
        <v>219</v>
      </c>
      <c r="D30" s="2">
        <v>1968</v>
      </c>
      <c r="E30" s="18">
        <v>3.0567129629629628E-2</v>
      </c>
      <c r="F30" s="8" t="s">
        <v>444</v>
      </c>
      <c r="G30" s="7">
        <v>8</v>
      </c>
      <c r="H30" s="7">
        <v>217</v>
      </c>
      <c r="I30" s="10">
        <f t="shared" si="0"/>
        <v>3.0567129629629629E-3</v>
      </c>
    </row>
    <row r="31" spans="1:9">
      <c r="A31" s="7">
        <v>25</v>
      </c>
      <c r="B31" s="1" t="s">
        <v>220</v>
      </c>
      <c r="C31" s="1" t="s">
        <v>221</v>
      </c>
      <c r="D31" s="2">
        <v>1971</v>
      </c>
      <c r="E31" s="18">
        <v>3.0701388888888889E-2</v>
      </c>
      <c r="F31" s="8" t="s">
        <v>444</v>
      </c>
      <c r="G31" s="7">
        <v>9</v>
      </c>
      <c r="H31" s="7">
        <v>154</v>
      </c>
      <c r="I31" s="10">
        <f t="shared" si="0"/>
        <v>3.0701388888888887E-3</v>
      </c>
    </row>
    <row r="32" spans="1:9">
      <c r="A32" s="7">
        <v>26</v>
      </c>
      <c r="B32" s="1" t="s">
        <v>222</v>
      </c>
      <c r="C32" s="1" t="s">
        <v>223</v>
      </c>
      <c r="D32" s="2">
        <v>1976</v>
      </c>
      <c r="E32" s="18">
        <v>3.0709490740740739E-2</v>
      </c>
      <c r="F32" s="8" t="s">
        <v>444</v>
      </c>
      <c r="G32" s="7">
        <v>10</v>
      </c>
      <c r="H32" s="7">
        <v>42</v>
      </c>
      <c r="I32" s="10">
        <f t="shared" si="0"/>
        <v>3.070949074074074E-3</v>
      </c>
    </row>
    <row r="33" spans="1:9">
      <c r="A33" s="7">
        <v>27</v>
      </c>
      <c r="B33" s="1" t="s">
        <v>224</v>
      </c>
      <c r="C33" s="1" t="s">
        <v>225</v>
      </c>
      <c r="D33" s="2">
        <v>1979</v>
      </c>
      <c r="E33" s="18">
        <v>3.0803240740740742E-2</v>
      </c>
      <c r="F33" s="8" t="s">
        <v>443</v>
      </c>
      <c r="G33" s="7">
        <v>5</v>
      </c>
      <c r="H33" s="7">
        <v>19</v>
      </c>
      <c r="I33" s="10">
        <f t="shared" si="0"/>
        <v>3.0803240740740743E-3</v>
      </c>
    </row>
    <row r="34" spans="1:9">
      <c r="A34" s="7">
        <v>28</v>
      </c>
      <c r="B34" s="1" t="s">
        <v>226</v>
      </c>
      <c r="C34" s="1" t="s">
        <v>454</v>
      </c>
      <c r="D34" s="2">
        <v>1976</v>
      </c>
      <c r="E34" s="18">
        <v>3.0866898148148147E-2</v>
      </c>
      <c r="F34" s="8" t="s">
        <v>444</v>
      </c>
      <c r="G34" s="7">
        <v>11</v>
      </c>
      <c r="H34" s="7">
        <v>158</v>
      </c>
      <c r="I34" s="10">
        <f t="shared" si="0"/>
        <v>3.0866898148148147E-3</v>
      </c>
    </row>
    <row r="35" spans="1:9">
      <c r="A35" s="7">
        <v>29</v>
      </c>
      <c r="B35" s="1" t="s">
        <v>227</v>
      </c>
      <c r="C35" s="1" t="s">
        <v>228</v>
      </c>
      <c r="D35" s="2">
        <v>1967</v>
      </c>
      <c r="E35" s="18">
        <v>3.0965277777777783E-2</v>
      </c>
      <c r="F35" s="8" t="s">
        <v>444</v>
      </c>
      <c r="G35" s="7">
        <v>12</v>
      </c>
      <c r="H35" s="7">
        <v>251</v>
      </c>
      <c r="I35" s="10">
        <f t="shared" si="0"/>
        <v>3.0965277777777783E-3</v>
      </c>
    </row>
    <row r="36" spans="1:9">
      <c r="A36" s="7">
        <v>30</v>
      </c>
      <c r="B36" s="1" t="s">
        <v>229</v>
      </c>
      <c r="C36" s="1" t="s">
        <v>87</v>
      </c>
      <c r="D36" s="2">
        <v>1965</v>
      </c>
      <c r="E36" s="18">
        <v>3.1091435185185187E-2</v>
      </c>
      <c r="F36" s="8" t="s">
        <v>445</v>
      </c>
      <c r="G36" s="7">
        <v>5</v>
      </c>
      <c r="H36" s="7">
        <v>239</v>
      </c>
      <c r="I36" s="10">
        <f t="shared" si="0"/>
        <v>3.1091435185185189E-3</v>
      </c>
    </row>
    <row r="37" spans="1:9">
      <c r="A37" s="7">
        <v>31</v>
      </c>
      <c r="B37" s="1" t="s">
        <v>230</v>
      </c>
      <c r="C37" s="1" t="s">
        <v>231</v>
      </c>
      <c r="D37" s="2">
        <v>1995</v>
      </c>
      <c r="E37" s="18">
        <v>3.1447916666666666E-2</v>
      </c>
      <c r="F37" s="8" t="s">
        <v>181</v>
      </c>
      <c r="G37" s="7">
        <v>6</v>
      </c>
      <c r="H37" s="7">
        <v>224</v>
      </c>
      <c r="I37" s="10">
        <f t="shared" si="0"/>
        <v>3.1447916666666664E-3</v>
      </c>
    </row>
    <row r="38" spans="1:9">
      <c r="A38" s="7">
        <v>32</v>
      </c>
      <c r="B38" s="1" t="s">
        <v>232</v>
      </c>
      <c r="C38" s="1" t="s">
        <v>219</v>
      </c>
      <c r="D38" s="2">
        <v>1985</v>
      </c>
      <c r="E38" s="18">
        <v>3.1997685185185185E-2</v>
      </c>
      <c r="F38" s="8" t="s">
        <v>443</v>
      </c>
      <c r="G38" s="7">
        <v>6</v>
      </c>
      <c r="H38" s="7">
        <v>209</v>
      </c>
      <c r="I38" s="10">
        <f t="shared" si="0"/>
        <v>3.1997685185185185E-3</v>
      </c>
    </row>
    <row r="39" spans="1:9">
      <c r="A39" s="7">
        <v>33</v>
      </c>
      <c r="B39" s="1" t="s">
        <v>233</v>
      </c>
      <c r="C39" s="1" t="s">
        <v>98</v>
      </c>
      <c r="D39" s="2">
        <v>1991</v>
      </c>
      <c r="E39" s="18">
        <v>3.2048611111111111E-2</v>
      </c>
      <c r="F39" s="8" t="s">
        <v>181</v>
      </c>
      <c r="G39" s="7">
        <v>7</v>
      </c>
      <c r="H39" s="7">
        <v>167</v>
      </c>
      <c r="I39" s="10">
        <f t="shared" si="0"/>
        <v>3.204861111111111E-3</v>
      </c>
    </row>
    <row r="40" spans="1:9">
      <c r="A40" s="7">
        <v>34</v>
      </c>
      <c r="B40" s="1" t="s">
        <v>234</v>
      </c>
      <c r="C40" s="1" t="s">
        <v>207</v>
      </c>
      <c r="D40" s="2">
        <v>1970</v>
      </c>
      <c r="E40" s="18">
        <v>3.2144675925925924E-2</v>
      </c>
      <c r="F40" s="8" t="s">
        <v>444</v>
      </c>
      <c r="G40" s="7">
        <v>13</v>
      </c>
      <c r="H40" s="7">
        <v>188</v>
      </c>
      <c r="I40" s="10">
        <f t="shared" si="0"/>
        <v>3.2144675925925925E-3</v>
      </c>
    </row>
    <row r="41" spans="1:9">
      <c r="A41" s="7">
        <v>35</v>
      </c>
      <c r="B41" s="1" t="s">
        <v>235</v>
      </c>
      <c r="C41" s="1" t="s">
        <v>454</v>
      </c>
      <c r="D41" s="2">
        <v>1964</v>
      </c>
      <c r="E41" s="18">
        <v>3.2179398148148144E-2</v>
      </c>
      <c r="F41" s="8" t="s">
        <v>445</v>
      </c>
      <c r="G41" s="7">
        <v>6</v>
      </c>
      <c r="H41" s="7">
        <v>36</v>
      </c>
      <c r="I41" s="10">
        <f t="shared" si="0"/>
        <v>3.2179398148148145E-3</v>
      </c>
    </row>
    <row r="42" spans="1:9">
      <c r="A42" s="7">
        <v>36</v>
      </c>
      <c r="B42" s="1" t="s">
        <v>236</v>
      </c>
      <c r="C42" s="1" t="s">
        <v>454</v>
      </c>
      <c r="D42" s="2">
        <v>1981</v>
      </c>
      <c r="E42" s="18">
        <v>3.2252314814814817E-2</v>
      </c>
      <c r="F42" s="8" t="s">
        <v>448</v>
      </c>
      <c r="G42" s="7">
        <v>1</v>
      </c>
      <c r="H42" s="7">
        <v>17</v>
      </c>
      <c r="I42" s="10">
        <f t="shared" si="0"/>
        <v>3.2252314814814817E-3</v>
      </c>
    </row>
    <row r="43" spans="1:9">
      <c r="A43" s="7">
        <v>37</v>
      </c>
      <c r="B43" s="1" t="s">
        <v>237</v>
      </c>
      <c r="C43" s="1" t="s">
        <v>120</v>
      </c>
      <c r="D43" s="2">
        <v>1944</v>
      </c>
      <c r="E43" s="18">
        <v>3.2381944444444442E-2</v>
      </c>
      <c r="F43" s="8" t="s">
        <v>449</v>
      </c>
      <c r="G43" s="7">
        <v>1</v>
      </c>
      <c r="H43" s="7">
        <v>122</v>
      </c>
      <c r="I43" s="10">
        <f t="shared" si="0"/>
        <v>3.2381944444444441E-3</v>
      </c>
    </row>
    <row r="44" spans="1:9">
      <c r="A44" s="7">
        <v>38</v>
      </c>
      <c r="B44" s="1" t="s">
        <v>238</v>
      </c>
      <c r="C44" s="1" t="s">
        <v>239</v>
      </c>
      <c r="D44" s="2">
        <v>1970</v>
      </c>
      <c r="E44" s="18">
        <v>3.2438657407407409E-2</v>
      </c>
      <c r="F44" s="8" t="s">
        <v>444</v>
      </c>
      <c r="G44" s="7">
        <v>14</v>
      </c>
      <c r="H44" s="7">
        <v>211</v>
      </c>
      <c r="I44" s="10">
        <f t="shared" si="0"/>
        <v>3.2438657407407407E-3</v>
      </c>
    </row>
    <row r="45" spans="1:9">
      <c r="A45" s="7">
        <v>39</v>
      </c>
      <c r="B45" s="1" t="s">
        <v>240</v>
      </c>
      <c r="C45" s="1" t="s">
        <v>241</v>
      </c>
      <c r="D45" s="2">
        <v>1980</v>
      </c>
      <c r="E45" s="18">
        <v>3.2478009259259262E-2</v>
      </c>
      <c r="F45" s="8" t="s">
        <v>443</v>
      </c>
      <c r="G45" s="7">
        <v>7</v>
      </c>
      <c r="H45" s="7">
        <v>245</v>
      </c>
      <c r="I45" s="10">
        <f t="shared" si="0"/>
        <v>3.2478009259259261E-3</v>
      </c>
    </row>
    <row r="46" spans="1:9">
      <c r="A46" s="7">
        <v>40</v>
      </c>
      <c r="B46" s="1" t="s">
        <v>242</v>
      </c>
      <c r="C46" s="1" t="s">
        <v>243</v>
      </c>
      <c r="D46" s="2">
        <v>1959</v>
      </c>
      <c r="E46" s="18">
        <v>3.2486111111111111E-2</v>
      </c>
      <c r="F46" s="8" t="s">
        <v>445</v>
      </c>
      <c r="G46" s="7">
        <v>7</v>
      </c>
      <c r="H46" s="7">
        <v>123</v>
      </c>
      <c r="I46" s="10">
        <f t="shared" si="0"/>
        <v>3.248611111111111E-3</v>
      </c>
    </row>
    <row r="47" spans="1:9">
      <c r="A47" s="7">
        <v>41</v>
      </c>
      <c r="B47" s="1" t="s">
        <v>244</v>
      </c>
      <c r="C47" s="1" t="s">
        <v>245</v>
      </c>
      <c r="D47" s="2">
        <v>1974</v>
      </c>
      <c r="E47" s="18">
        <v>3.2528935185185189E-2</v>
      </c>
      <c r="F47" s="8" t="s">
        <v>444</v>
      </c>
      <c r="G47" s="7">
        <v>15</v>
      </c>
      <c r="H47" s="7">
        <v>153</v>
      </c>
      <c r="I47" s="10">
        <f t="shared" si="0"/>
        <v>3.2528935185185187E-3</v>
      </c>
    </row>
    <row r="48" spans="1:9">
      <c r="A48" s="7">
        <v>42</v>
      </c>
      <c r="B48" s="1" t="s">
        <v>246</v>
      </c>
      <c r="C48" s="1" t="s">
        <v>247</v>
      </c>
      <c r="D48" s="2">
        <v>1953</v>
      </c>
      <c r="E48" s="18">
        <v>3.2583333333333332E-2</v>
      </c>
      <c r="F48" s="8" t="s">
        <v>450</v>
      </c>
      <c r="G48" s="7">
        <v>1</v>
      </c>
      <c r="H48" s="7">
        <v>237</v>
      </c>
      <c r="I48" s="10">
        <f t="shared" si="0"/>
        <v>3.2583333333333331E-3</v>
      </c>
    </row>
    <row r="49" spans="1:9">
      <c r="A49" s="7">
        <v>43</v>
      </c>
      <c r="B49" s="1" t="s">
        <v>248</v>
      </c>
      <c r="C49" s="1" t="s">
        <v>249</v>
      </c>
      <c r="D49" s="2">
        <v>1997</v>
      </c>
      <c r="E49" s="18">
        <v>3.2590277777777781E-2</v>
      </c>
      <c r="F49" s="8" t="s">
        <v>447</v>
      </c>
      <c r="G49" s="7">
        <v>2</v>
      </c>
      <c r="H49" s="7">
        <v>250</v>
      </c>
      <c r="I49" s="10">
        <f t="shared" si="0"/>
        <v>3.2590277777777782E-3</v>
      </c>
    </row>
    <row r="50" spans="1:9">
      <c r="A50" s="7">
        <v>44</v>
      </c>
      <c r="B50" s="1" t="s">
        <v>250</v>
      </c>
      <c r="C50" s="1" t="s">
        <v>251</v>
      </c>
      <c r="D50" s="2">
        <v>1993</v>
      </c>
      <c r="E50" s="18">
        <v>3.2596064814814814E-2</v>
      </c>
      <c r="F50" s="8" t="s">
        <v>181</v>
      </c>
      <c r="G50" s="7">
        <v>8</v>
      </c>
      <c r="H50" s="7">
        <v>191</v>
      </c>
      <c r="I50" s="10">
        <f t="shared" si="0"/>
        <v>3.2596064814814814E-3</v>
      </c>
    </row>
    <row r="51" spans="1:9">
      <c r="A51" s="7">
        <v>45</v>
      </c>
      <c r="B51" s="1" t="s">
        <v>252</v>
      </c>
      <c r="C51" s="1" t="s">
        <v>98</v>
      </c>
      <c r="D51" s="2">
        <v>1975</v>
      </c>
      <c r="E51" s="18">
        <v>3.2633101851851851E-2</v>
      </c>
      <c r="F51" s="8" t="s">
        <v>446</v>
      </c>
      <c r="G51" s="7">
        <v>2</v>
      </c>
      <c r="H51" s="7">
        <v>163</v>
      </c>
      <c r="I51" s="10">
        <f t="shared" si="0"/>
        <v>3.2633101851851851E-3</v>
      </c>
    </row>
    <row r="52" spans="1:9">
      <c r="A52" s="7">
        <v>46</v>
      </c>
      <c r="B52" s="1" t="s">
        <v>253</v>
      </c>
      <c r="C52" s="1" t="s">
        <v>254</v>
      </c>
      <c r="D52" s="2">
        <v>1968</v>
      </c>
      <c r="E52" s="18">
        <v>3.2643518518518523E-2</v>
      </c>
      <c r="F52" s="8" t="s">
        <v>444</v>
      </c>
      <c r="G52" s="7">
        <v>16</v>
      </c>
      <c r="H52" s="7">
        <v>15</v>
      </c>
      <c r="I52" s="10">
        <f t="shared" si="0"/>
        <v>3.2643518518518525E-3</v>
      </c>
    </row>
    <row r="53" spans="1:9">
      <c r="A53" s="7">
        <v>47</v>
      </c>
      <c r="B53" s="1" t="s">
        <v>255</v>
      </c>
      <c r="C53" s="1" t="s">
        <v>11</v>
      </c>
      <c r="D53" s="2">
        <v>1960</v>
      </c>
      <c r="E53" s="18">
        <v>3.2681712962962968E-2</v>
      </c>
      <c r="F53" s="8" t="s">
        <v>445</v>
      </c>
      <c r="G53" s="7">
        <v>8</v>
      </c>
      <c r="H53" s="7">
        <v>24</v>
      </c>
      <c r="I53" s="10">
        <f t="shared" si="0"/>
        <v>3.2681712962962968E-3</v>
      </c>
    </row>
    <row r="54" spans="1:9">
      <c r="A54" s="7">
        <v>48</v>
      </c>
      <c r="B54" s="1" t="s">
        <v>256</v>
      </c>
      <c r="C54" s="1" t="s">
        <v>98</v>
      </c>
      <c r="D54" s="2">
        <v>1982</v>
      </c>
      <c r="E54" s="18">
        <v>3.2774305555555557E-2</v>
      </c>
      <c r="F54" s="8" t="s">
        <v>448</v>
      </c>
      <c r="G54" s="7">
        <v>2</v>
      </c>
      <c r="H54" s="7">
        <v>102</v>
      </c>
      <c r="I54" s="10">
        <f t="shared" si="0"/>
        <v>3.2774305555555556E-3</v>
      </c>
    </row>
    <row r="55" spans="1:9">
      <c r="A55" s="7">
        <v>49</v>
      </c>
      <c r="B55" s="1" t="s">
        <v>257</v>
      </c>
      <c r="C55" s="1" t="s">
        <v>258</v>
      </c>
      <c r="D55" s="2">
        <v>1985</v>
      </c>
      <c r="E55" s="18">
        <v>3.2899305555555557E-2</v>
      </c>
      <c r="F55" s="8" t="s">
        <v>443</v>
      </c>
      <c r="G55" s="7">
        <v>8</v>
      </c>
      <c r="H55" s="7">
        <v>234</v>
      </c>
      <c r="I55" s="10">
        <f t="shared" si="0"/>
        <v>3.2899305555555555E-3</v>
      </c>
    </row>
    <row r="56" spans="1:9">
      <c r="A56" s="7">
        <v>50</v>
      </c>
      <c r="B56" s="1" t="s">
        <v>259</v>
      </c>
      <c r="C56" s="1" t="s">
        <v>260</v>
      </c>
      <c r="D56" s="2">
        <v>1977</v>
      </c>
      <c r="E56" s="18">
        <v>3.2931712962962961E-2</v>
      </c>
      <c r="F56" s="8" t="s">
        <v>443</v>
      </c>
      <c r="G56" s="7">
        <v>9</v>
      </c>
      <c r="H56" s="7">
        <v>11</v>
      </c>
      <c r="I56" s="10">
        <f t="shared" si="0"/>
        <v>3.2931712962962962E-3</v>
      </c>
    </row>
    <row r="57" spans="1:9">
      <c r="A57" s="7">
        <v>51</v>
      </c>
      <c r="B57" s="1" t="s">
        <v>261</v>
      </c>
      <c r="C57" s="1" t="s">
        <v>207</v>
      </c>
      <c r="D57" s="2">
        <v>1999</v>
      </c>
      <c r="E57" s="18">
        <v>3.2938657407407403E-2</v>
      </c>
      <c r="F57" s="8" t="s">
        <v>451</v>
      </c>
      <c r="G57" s="7">
        <v>1</v>
      </c>
      <c r="H57" s="7">
        <v>189</v>
      </c>
      <c r="I57" s="10">
        <f t="shared" si="0"/>
        <v>3.2938657407407404E-3</v>
      </c>
    </row>
    <row r="58" spans="1:9">
      <c r="A58" s="7">
        <v>52</v>
      </c>
      <c r="B58" s="1" t="s">
        <v>262</v>
      </c>
      <c r="C58" s="1" t="s">
        <v>263</v>
      </c>
      <c r="D58" s="2">
        <v>1954</v>
      </c>
      <c r="E58" s="18">
        <v>3.2983796296296296E-2</v>
      </c>
      <c r="F58" s="8" t="s">
        <v>450</v>
      </c>
      <c r="G58" s="7">
        <v>2</v>
      </c>
      <c r="H58" s="7">
        <v>210</v>
      </c>
      <c r="I58" s="10">
        <f t="shared" si="0"/>
        <v>3.2983796296296294E-3</v>
      </c>
    </row>
    <row r="59" spans="1:9">
      <c r="A59" s="7">
        <v>53</v>
      </c>
      <c r="B59" s="1" t="s">
        <v>264</v>
      </c>
      <c r="C59" s="1" t="s">
        <v>265</v>
      </c>
      <c r="D59" s="2">
        <v>1982</v>
      </c>
      <c r="E59" s="18">
        <v>3.3039351851851854E-2</v>
      </c>
      <c r="F59" s="8" t="s">
        <v>448</v>
      </c>
      <c r="G59" s="7">
        <v>3</v>
      </c>
      <c r="H59" s="7">
        <v>230</v>
      </c>
      <c r="I59" s="10">
        <f t="shared" si="0"/>
        <v>3.3039351851851854E-3</v>
      </c>
    </row>
    <row r="60" spans="1:9">
      <c r="A60" s="7">
        <v>54</v>
      </c>
      <c r="B60" s="1" t="s">
        <v>266</v>
      </c>
      <c r="C60" s="1" t="s">
        <v>267</v>
      </c>
      <c r="D60" s="2">
        <v>1963</v>
      </c>
      <c r="E60" s="18">
        <v>3.3104166666666664E-2</v>
      </c>
      <c r="F60" s="8" t="s">
        <v>452</v>
      </c>
      <c r="G60" s="7">
        <v>1</v>
      </c>
      <c r="H60" s="7">
        <v>199</v>
      </c>
      <c r="I60" s="10">
        <f t="shared" si="0"/>
        <v>3.3104166666666664E-3</v>
      </c>
    </row>
    <row r="61" spans="1:9">
      <c r="A61" s="7">
        <v>55</v>
      </c>
      <c r="B61" s="1" t="s">
        <v>268</v>
      </c>
      <c r="C61" s="1" t="s">
        <v>98</v>
      </c>
      <c r="D61" s="2">
        <v>1986</v>
      </c>
      <c r="E61" s="18">
        <v>3.3196759259259259E-2</v>
      </c>
      <c r="F61" s="8" t="s">
        <v>443</v>
      </c>
      <c r="G61" s="7">
        <v>10</v>
      </c>
      <c r="H61" s="7">
        <v>108</v>
      </c>
      <c r="I61" s="10">
        <f t="shared" si="0"/>
        <v>3.319675925925926E-3</v>
      </c>
    </row>
    <row r="62" spans="1:9">
      <c r="A62" s="7">
        <v>56</v>
      </c>
      <c r="B62" s="1" t="s">
        <v>269</v>
      </c>
      <c r="C62" s="1" t="s">
        <v>98</v>
      </c>
      <c r="D62" s="2">
        <v>1960</v>
      </c>
      <c r="E62" s="18">
        <v>3.3210648148148149E-2</v>
      </c>
      <c r="F62" s="8" t="s">
        <v>445</v>
      </c>
      <c r="G62" s="7">
        <v>9</v>
      </c>
      <c r="H62" s="7">
        <v>107</v>
      </c>
      <c r="I62" s="10">
        <f t="shared" si="0"/>
        <v>3.3210648148148149E-3</v>
      </c>
    </row>
    <row r="63" spans="1:9">
      <c r="A63" s="7">
        <v>57</v>
      </c>
      <c r="B63" s="1" t="s">
        <v>270</v>
      </c>
      <c r="C63" s="1" t="s">
        <v>271</v>
      </c>
      <c r="D63" s="2">
        <v>1992</v>
      </c>
      <c r="E63" s="18">
        <v>3.3407407407407406E-2</v>
      </c>
      <c r="F63" s="8" t="s">
        <v>182</v>
      </c>
      <c r="G63" s="7">
        <v>2</v>
      </c>
      <c r="H63" s="7">
        <v>253</v>
      </c>
      <c r="I63" s="10">
        <f t="shared" si="0"/>
        <v>3.3407407407407405E-3</v>
      </c>
    </row>
    <row r="64" spans="1:9">
      <c r="A64" s="7">
        <v>58</v>
      </c>
      <c r="B64" s="1" t="s">
        <v>272</v>
      </c>
      <c r="C64" s="1" t="s">
        <v>454</v>
      </c>
      <c r="D64" s="2">
        <v>1978</v>
      </c>
      <c r="E64" s="18">
        <v>3.3474537037037039E-2</v>
      </c>
      <c r="F64" s="8" t="s">
        <v>443</v>
      </c>
      <c r="G64" s="7">
        <v>11</v>
      </c>
      <c r="H64" s="7">
        <v>56</v>
      </c>
      <c r="I64" s="10">
        <f t="shared" si="0"/>
        <v>3.347453703703704E-3</v>
      </c>
    </row>
    <row r="65" spans="1:9">
      <c r="A65" s="7">
        <v>59</v>
      </c>
      <c r="B65" s="1" t="s">
        <v>273</v>
      </c>
      <c r="C65" s="1" t="s">
        <v>124</v>
      </c>
      <c r="D65" s="2">
        <v>1955</v>
      </c>
      <c r="E65" s="18">
        <v>3.3738425925925929E-2</v>
      </c>
      <c r="F65" s="8" t="s">
        <v>450</v>
      </c>
      <c r="G65" s="7">
        <v>3</v>
      </c>
      <c r="H65" s="7">
        <v>159</v>
      </c>
      <c r="I65" s="10">
        <f t="shared" si="0"/>
        <v>3.3738425925925928E-3</v>
      </c>
    </row>
    <row r="66" spans="1:9">
      <c r="A66" s="7">
        <v>60</v>
      </c>
      <c r="B66" s="1" t="s">
        <v>274</v>
      </c>
      <c r="C66" s="1" t="s">
        <v>275</v>
      </c>
      <c r="D66" s="2">
        <v>1968</v>
      </c>
      <c r="E66" s="18">
        <v>3.3805555555555554E-2</v>
      </c>
      <c r="F66" s="8" t="s">
        <v>444</v>
      </c>
      <c r="G66" s="7">
        <v>17</v>
      </c>
      <c r="H66" s="7">
        <v>227</v>
      </c>
      <c r="I66" s="10">
        <f t="shared" si="0"/>
        <v>3.3805555555555555E-3</v>
      </c>
    </row>
    <row r="67" spans="1:9">
      <c r="A67" s="7">
        <v>61</v>
      </c>
      <c r="B67" s="1" t="s">
        <v>276</v>
      </c>
      <c r="C67" s="1" t="s">
        <v>98</v>
      </c>
      <c r="D67" s="2">
        <v>1983</v>
      </c>
      <c r="E67" s="18">
        <v>3.4284722222222223E-2</v>
      </c>
      <c r="F67" s="8" t="s">
        <v>443</v>
      </c>
      <c r="G67" s="7">
        <v>12</v>
      </c>
      <c r="H67" s="7">
        <v>27</v>
      </c>
      <c r="I67" s="10">
        <f t="shared" si="0"/>
        <v>3.4284722222222225E-3</v>
      </c>
    </row>
    <row r="68" spans="1:9">
      <c r="A68" s="7">
        <v>62</v>
      </c>
      <c r="B68" s="1" t="s">
        <v>277</v>
      </c>
      <c r="C68" s="1" t="s">
        <v>278</v>
      </c>
      <c r="D68" s="2">
        <v>1958</v>
      </c>
      <c r="E68" s="18">
        <v>3.4371527777777779E-2</v>
      </c>
      <c r="F68" s="8" t="s">
        <v>445</v>
      </c>
      <c r="G68" s="7">
        <v>10</v>
      </c>
      <c r="H68" s="7">
        <v>136</v>
      </c>
      <c r="I68" s="10">
        <f t="shared" si="0"/>
        <v>3.4371527777777777E-3</v>
      </c>
    </row>
    <row r="69" spans="1:9">
      <c r="A69" s="7">
        <v>63</v>
      </c>
      <c r="B69" s="1" t="s">
        <v>279</v>
      </c>
      <c r="C69" s="1" t="s">
        <v>98</v>
      </c>
      <c r="D69" s="2">
        <v>1983</v>
      </c>
      <c r="E69" s="18">
        <v>3.4465277777777782E-2</v>
      </c>
      <c r="F69" s="8" t="s">
        <v>443</v>
      </c>
      <c r="G69" s="7">
        <v>13</v>
      </c>
      <c r="H69" s="7">
        <v>99</v>
      </c>
      <c r="I69" s="10">
        <f t="shared" si="0"/>
        <v>3.4465277777777784E-3</v>
      </c>
    </row>
    <row r="70" spans="1:9">
      <c r="A70" s="7">
        <v>64</v>
      </c>
      <c r="B70" s="1" t="s">
        <v>280</v>
      </c>
      <c r="C70" s="1" t="s">
        <v>281</v>
      </c>
      <c r="D70" s="2">
        <v>1960</v>
      </c>
      <c r="E70" s="18">
        <v>3.4473379629629632E-2</v>
      </c>
      <c r="F70" s="8" t="s">
        <v>445</v>
      </c>
      <c r="G70" s="7">
        <v>11</v>
      </c>
      <c r="H70" s="7">
        <v>65</v>
      </c>
      <c r="I70" s="10">
        <f t="shared" si="0"/>
        <v>3.4473379629629632E-3</v>
      </c>
    </row>
    <row r="71" spans="1:9">
      <c r="A71" s="7">
        <v>65</v>
      </c>
      <c r="B71" s="1" t="s">
        <v>282</v>
      </c>
      <c r="C71" s="1" t="s">
        <v>283</v>
      </c>
      <c r="D71" s="2">
        <v>1961</v>
      </c>
      <c r="E71" s="18">
        <v>3.4483796296296297E-2</v>
      </c>
      <c r="F71" s="8" t="s">
        <v>445</v>
      </c>
      <c r="G71" s="7">
        <v>12</v>
      </c>
      <c r="H71" s="7">
        <v>248</v>
      </c>
      <c r="I71" s="10">
        <f t="shared" si="0"/>
        <v>3.4483796296296298E-3</v>
      </c>
    </row>
    <row r="72" spans="1:9">
      <c r="A72" s="7">
        <v>66</v>
      </c>
      <c r="B72" s="1" t="s">
        <v>284</v>
      </c>
      <c r="C72" s="1" t="s">
        <v>454</v>
      </c>
      <c r="D72" s="2">
        <v>1966</v>
      </c>
      <c r="E72" s="18">
        <v>3.4586805555555551E-2</v>
      </c>
      <c r="F72" s="8" t="s">
        <v>445</v>
      </c>
      <c r="G72" s="7">
        <v>13</v>
      </c>
      <c r="H72" s="7">
        <v>186</v>
      </c>
      <c r="I72" s="10">
        <f t="shared" ref="I72:I135" si="1">E72/$D$3</f>
        <v>3.4586805555555551E-3</v>
      </c>
    </row>
    <row r="73" spans="1:9">
      <c r="A73" s="7">
        <v>67</v>
      </c>
      <c r="B73" s="1" t="s">
        <v>285</v>
      </c>
      <c r="C73" s="1" t="s">
        <v>98</v>
      </c>
      <c r="D73" s="2">
        <v>1987</v>
      </c>
      <c r="E73" s="18">
        <v>3.4597222222222224E-2</v>
      </c>
      <c r="F73" s="8" t="s">
        <v>181</v>
      </c>
      <c r="G73" s="7">
        <v>9</v>
      </c>
      <c r="H73" s="7">
        <v>166</v>
      </c>
      <c r="I73" s="10">
        <f t="shared" si="1"/>
        <v>3.4597222222222225E-3</v>
      </c>
    </row>
    <row r="74" spans="1:9">
      <c r="A74" s="7">
        <v>68</v>
      </c>
      <c r="B74" s="1" t="s">
        <v>286</v>
      </c>
      <c r="C74" s="1" t="s">
        <v>85</v>
      </c>
      <c r="D74" s="2">
        <v>1967</v>
      </c>
      <c r="E74" s="18">
        <v>3.466203703703704E-2</v>
      </c>
      <c r="F74" s="8" t="s">
        <v>446</v>
      </c>
      <c r="G74" s="7">
        <v>3</v>
      </c>
      <c r="H74" s="7">
        <v>170</v>
      </c>
      <c r="I74" s="10">
        <f t="shared" si="1"/>
        <v>3.466203703703704E-3</v>
      </c>
    </row>
    <row r="75" spans="1:9">
      <c r="A75" s="7">
        <v>69</v>
      </c>
      <c r="B75" s="1" t="s">
        <v>287</v>
      </c>
      <c r="C75" s="1" t="s">
        <v>288</v>
      </c>
      <c r="D75" s="2">
        <v>1969</v>
      </c>
      <c r="E75" s="18">
        <v>3.471064814814815E-2</v>
      </c>
      <c r="F75" s="8" t="s">
        <v>444</v>
      </c>
      <c r="G75" s="7">
        <v>18</v>
      </c>
      <c r="H75" s="7">
        <v>85</v>
      </c>
      <c r="I75" s="10">
        <f t="shared" si="1"/>
        <v>3.4710648148148148E-3</v>
      </c>
    </row>
    <row r="76" spans="1:9">
      <c r="A76" s="7">
        <v>70</v>
      </c>
      <c r="B76" s="1" t="s">
        <v>289</v>
      </c>
      <c r="C76" s="1" t="s">
        <v>454</v>
      </c>
      <c r="D76" s="2">
        <v>1973</v>
      </c>
      <c r="E76" s="18">
        <v>3.4717592592592592E-2</v>
      </c>
      <c r="F76" s="8" t="s">
        <v>446</v>
      </c>
      <c r="G76" s="7">
        <v>4</v>
      </c>
      <c r="H76" s="7">
        <v>21</v>
      </c>
      <c r="I76" s="10">
        <f t="shared" si="1"/>
        <v>3.4717592592592591E-3</v>
      </c>
    </row>
    <row r="77" spans="1:9">
      <c r="A77" s="7">
        <v>71</v>
      </c>
      <c r="B77" s="1" t="s">
        <v>290</v>
      </c>
      <c r="C77" s="1" t="s">
        <v>98</v>
      </c>
      <c r="D77" s="2">
        <v>1977</v>
      </c>
      <c r="E77" s="18">
        <v>3.4826388888888886E-2</v>
      </c>
      <c r="F77" s="8" t="s">
        <v>448</v>
      </c>
      <c r="G77" s="7">
        <v>4</v>
      </c>
      <c r="H77" s="7">
        <v>98</v>
      </c>
      <c r="I77" s="10">
        <f t="shared" si="1"/>
        <v>3.4826388888888884E-3</v>
      </c>
    </row>
    <row r="78" spans="1:9">
      <c r="A78" s="7">
        <v>72</v>
      </c>
      <c r="B78" s="1" t="s">
        <v>291</v>
      </c>
      <c r="C78" s="1" t="s">
        <v>292</v>
      </c>
      <c r="D78" s="2">
        <v>1996</v>
      </c>
      <c r="E78" s="18">
        <v>3.4846064814814816E-2</v>
      </c>
      <c r="F78" s="8" t="s">
        <v>182</v>
      </c>
      <c r="G78" s="7">
        <v>3</v>
      </c>
      <c r="H78" s="7">
        <v>47</v>
      </c>
      <c r="I78" s="10">
        <f t="shared" si="1"/>
        <v>3.4846064814814818E-3</v>
      </c>
    </row>
    <row r="79" spans="1:9">
      <c r="A79" s="7">
        <v>73</v>
      </c>
      <c r="B79" s="1" t="s">
        <v>293</v>
      </c>
      <c r="C79" s="1" t="s">
        <v>281</v>
      </c>
      <c r="D79" s="2">
        <v>1970</v>
      </c>
      <c r="E79" s="18">
        <v>3.4910879629629632E-2</v>
      </c>
      <c r="F79" s="8" t="s">
        <v>446</v>
      </c>
      <c r="G79" s="7">
        <v>5</v>
      </c>
      <c r="H79" s="7">
        <v>66</v>
      </c>
      <c r="I79" s="10">
        <f t="shared" si="1"/>
        <v>3.4910879629629632E-3</v>
      </c>
    </row>
    <row r="80" spans="1:9">
      <c r="A80" s="7">
        <v>74</v>
      </c>
      <c r="B80" s="1" t="s">
        <v>294</v>
      </c>
      <c r="C80" s="1" t="s">
        <v>11</v>
      </c>
      <c r="D80" s="2">
        <v>1974</v>
      </c>
      <c r="E80" s="18">
        <v>3.496064814814815E-2</v>
      </c>
      <c r="F80" s="8" t="s">
        <v>444</v>
      </c>
      <c r="G80" s="7">
        <v>19</v>
      </c>
      <c r="H80" s="7">
        <v>120</v>
      </c>
      <c r="I80" s="10">
        <f t="shared" si="1"/>
        <v>3.4960648148148151E-3</v>
      </c>
    </row>
    <row r="81" spans="1:9">
      <c r="A81" s="7">
        <v>75</v>
      </c>
      <c r="B81" s="1" t="s">
        <v>295</v>
      </c>
      <c r="C81" s="1" t="s">
        <v>296</v>
      </c>
      <c r="D81" s="2">
        <v>1953</v>
      </c>
      <c r="E81" s="18">
        <v>3.4971064814814816E-2</v>
      </c>
      <c r="F81" s="8" t="s">
        <v>450</v>
      </c>
      <c r="G81" s="7">
        <v>4</v>
      </c>
      <c r="H81" s="7">
        <v>204</v>
      </c>
      <c r="I81" s="10">
        <f t="shared" si="1"/>
        <v>3.4971064814814817E-3</v>
      </c>
    </row>
    <row r="82" spans="1:9">
      <c r="A82" s="7">
        <v>76</v>
      </c>
      <c r="B82" s="1" t="s">
        <v>297</v>
      </c>
      <c r="C82" s="1" t="s">
        <v>298</v>
      </c>
      <c r="D82" s="2">
        <v>1947</v>
      </c>
      <c r="E82" s="18">
        <v>3.4976851851851849E-2</v>
      </c>
      <c r="F82" s="8" t="s">
        <v>453</v>
      </c>
      <c r="G82" s="7">
        <v>1</v>
      </c>
      <c r="H82" s="7">
        <v>87</v>
      </c>
      <c r="I82" s="10">
        <f t="shared" si="1"/>
        <v>3.4976851851851848E-3</v>
      </c>
    </row>
    <row r="83" spans="1:9">
      <c r="A83" s="7">
        <v>77</v>
      </c>
      <c r="B83" s="1" t="s">
        <v>299</v>
      </c>
      <c r="C83" s="1" t="s">
        <v>98</v>
      </c>
      <c r="D83" s="2">
        <v>1986</v>
      </c>
      <c r="E83" s="18">
        <v>3.5046296296296298E-2</v>
      </c>
      <c r="F83" s="8" t="s">
        <v>448</v>
      </c>
      <c r="G83" s="7">
        <v>5</v>
      </c>
      <c r="H83" s="7">
        <v>100</v>
      </c>
      <c r="I83" s="10">
        <f t="shared" si="1"/>
        <v>3.5046296296296297E-3</v>
      </c>
    </row>
    <row r="84" spans="1:9">
      <c r="A84" s="7">
        <v>78</v>
      </c>
      <c r="B84" s="1" t="s">
        <v>300</v>
      </c>
      <c r="C84" s="1" t="s">
        <v>214</v>
      </c>
      <c r="D84" s="2">
        <v>1971</v>
      </c>
      <c r="E84" s="18">
        <v>3.5174768518518515E-2</v>
      </c>
      <c r="F84" s="8" t="s">
        <v>444</v>
      </c>
      <c r="G84" s="7">
        <v>20</v>
      </c>
      <c r="H84" s="7">
        <v>9</v>
      </c>
      <c r="I84" s="10">
        <f t="shared" si="1"/>
        <v>3.5174768518518515E-3</v>
      </c>
    </row>
    <row r="85" spans="1:9">
      <c r="A85" s="7">
        <v>79</v>
      </c>
      <c r="B85" s="1" t="s">
        <v>301</v>
      </c>
      <c r="C85" s="1" t="s">
        <v>87</v>
      </c>
      <c r="D85" s="2">
        <v>1965</v>
      </c>
      <c r="E85" s="18">
        <v>3.5210648148148151E-2</v>
      </c>
      <c r="F85" s="8" t="s">
        <v>452</v>
      </c>
      <c r="G85" s="7">
        <v>2</v>
      </c>
      <c r="H85" s="7">
        <v>195</v>
      </c>
      <c r="I85" s="10">
        <f t="shared" si="1"/>
        <v>3.521064814814815E-3</v>
      </c>
    </row>
    <row r="86" spans="1:9">
      <c r="A86" s="7">
        <v>80</v>
      </c>
      <c r="B86" s="1" t="s">
        <v>302</v>
      </c>
      <c r="C86" s="1" t="s">
        <v>98</v>
      </c>
      <c r="D86" s="2">
        <v>1957</v>
      </c>
      <c r="E86" s="18">
        <v>3.5222222222222217E-2</v>
      </c>
      <c r="F86" s="8" t="s">
        <v>445</v>
      </c>
      <c r="G86" s="7">
        <v>14</v>
      </c>
      <c r="H86" s="7">
        <v>104</v>
      </c>
      <c r="I86" s="10">
        <f t="shared" si="1"/>
        <v>3.5222222222222217E-3</v>
      </c>
    </row>
    <row r="87" spans="1:9">
      <c r="A87" s="7">
        <v>81</v>
      </c>
      <c r="B87" s="1" t="s">
        <v>303</v>
      </c>
      <c r="C87" s="1" t="s">
        <v>87</v>
      </c>
      <c r="D87" s="2">
        <v>1966</v>
      </c>
      <c r="E87" s="18">
        <v>3.5229166666666666E-2</v>
      </c>
      <c r="F87" s="8" t="s">
        <v>445</v>
      </c>
      <c r="G87" s="7">
        <v>15</v>
      </c>
      <c r="H87" s="7">
        <v>238</v>
      </c>
      <c r="I87" s="10">
        <f t="shared" si="1"/>
        <v>3.5229166666666664E-3</v>
      </c>
    </row>
    <row r="88" spans="1:9">
      <c r="A88" s="7">
        <v>82</v>
      </c>
      <c r="B88" s="1" t="s">
        <v>304</v>
      </c>
      <c r="C88" s="1" t="s">
        <v>305</v>
      </c>
      <c r="D88" s="2">
        <v>1955</v>
      </c>
      <c r="E88" s="18">
        <v>3.5284722222222224E-2</v>
      </c>
      <c r="F88" s="8" t="s">
        <v>450</v>
      </c>
      <c r="G88" s="7">
        <v>5</v>
      </c>
      <c r="H88" s="7">
        <v>246</v>
      </c>
      <c r="I88" s="10">
        <f t="shared" si="1"/>
        <v>3.5284722222222223E-3</v>
      </c>
    </row>
    <row r="89" spans="1:9">
      <c r="A89" s="7">
        <v>83</v>
      </c>
      <c r="B89" s="1" t="s">
        <v>306</v>
      </c>
      <c r="C89" s="1" t="s">
        <v>454</v>
      </c>
      <c r="D89" s="2">
        <v>1962</v>
      </c>
      <c r="E89" s="18">
        <v>3.5317129629629636E-2</v>
      </c>
      <c r="F89" s="8" t="s">
        <v>445</v>
      </c>
      <c r="G89" s="7">
        <v>16</v>
      </c>
      <c r="H89" s="7">
        <v>182</v>
      </c>
      <c r="I89" s="10">
        <f t="shared" si="1"/>
        <v>3.5317129629629635E-3</v>
      </c>
    </row>
    <row r="90" spans="1:9">
      <c r="A90" s="7">
        <v>84</v>
      </c>
      <c r="B90" s="1" t="s">
        <v>307</v>
      </c>
      <c r="C90" s="1" t="s">
        <v>243</v>
      </c>
      <c r="D90" s="2">
        <v>1968</v>
      </c>
      <c r="E90" s="18">
        <v>3.5363425925925923E-2</v>
      </c>
      <c r="F90" s="8" t="s">
        <v>444</v>
      </c>
      <c r="G90" s="7">
        <v>21</v>
      </c>
      <c r="H90" s="7">
        <v>128</v>
      </c>
      <c r="I90" s="10">
        <f t="shared" si="1"/>
        <v>3.5363425925925922E-3</v>
      </c>
    </row>
    <row r="91" spans="1:9">
      <c r="A91" s="7">
        <v>85</v>
      </c>
      <c r="B91" s="1" t="s">
        <v>308</v>
      </c>
      <c r="C91" s="1" t="s">
        <v>260</v>
      </c>
      <c r="D91" s="2">
        <v>1977</v>
      </c>
      <c r="E91" s="18">
        <v>3.5385416666666662E-2</v>
      </c>
      <c r="F91" s="8" t="s">
        <v>443</v>
      </c>
      <c r="G91" s="7">
        <v>14</v>
      </c>
      <c r="H91" s="7">
        <v>26</v>
      </c>
      <c r="I91" s="10">
        <f t="shared" si="1"/>
        <v>3.5385416666666664E-3</v>
      </c>
    </row>
    <row r="92" spans="1:9">
      <c r="A92" s="7">
        <v>86</v>
      </c>
      <c r="B92" s="1" t="s">
        <v>309</v>
      </c>
      <c r="C92" s="1" t="s">
        <v>157</v>
      </c>
      <c r="D92" s="2">
        <v>1969</v>
      </c>
      <c r="E92" s="18">
        <v>3.548263888888889E-2</v>
      </c>
      <c r="F92" s="8" t="s">
        <v>444</v>
      </c>
      <c r="G92" s="7">
        <v>22</v>
      </c>
      <c r="H92" s="7">
        <v>212</v>
      </c>
      <c r="I92" s="10">
        <f t="shared" si="1"/>
        <v>3.548263888888889E-3</v>
      </c>
    </row>
    <row r="93" spans="1:9">
      <c r="A93" s="7">
        <v>87</v>
      </c>
      <c r="B93" s="1" t="s">
        <v>310</v>
      </c>
      <c r="C93" s="1" t="s">
        <v>311</v>
      </c>
      <c r="D93" s="2">
        <v>1983</v>
      </c>
      <c r="E93" s="18">
        <v>3.5528935185185191E-2</v>
      </c>
      <c r="F93" s="8" t="s">
        <v>443</v>
      </c>
      <c r="G93" s="7">
        <v>15</v>
      </c>
      <c r="H93" s="7">
        <v>183</v>
      </c>
      <c r="I93" s="10">
        <f t="shared" si="1"/>
        <v>3.552893518518519E-3</v>
      </c>
    </row>
    <row r="94" spans="1:9">
      <c r="A94" s="7">
        <v>88</v>
      </c>
      <c r="B94" s="1" t="s">
        <v>312</v>
      </c>
      <c r="C94" s="1" t="s">
        <v>454</v>
      </c>
      <c r="D94" s="2">
        <v>1967</v>
      </c>
      <c r="E94" s="18">
        <v>3.5549768518518522E-2</v>
      </c>
      <c r="F94" s="8" t="s">
        <v>444</v>
      </c>
      <c r="G94" s="7">
        <v>23</v>
      </c>
      <c r="H94" s="7">
        <v>28</v>
      </c>
      <c r="I94" s="10">
        <f t="shared" si="1"/>
        <v>3.5549768518518521E-3</v>
      </c>
    </row>
    <row r="95" spans="1:9">
      <c r="A95" s="7">
        <v>89</v>
      </c>
      <c r="B95" s="1" t="s">
        <v>313</v>
      </c>
      <c r="C95" s="1" t="s">
        <v>314</v>
      </c>
      <c r="D95" s="2">
        <v>1939</v>
      </c>
      <c r="E95" s="18">
        <v>3.5589120370370368E-2</v>
      </c>
      <c r="F95" s="8" t="s">
        <v>449</v>
      </c>
      <c r="G95" s="7">
        <v>2</v>
      </c>
      <c r="H95" s="7">
        <v>151</v>
      </c>
      <c r="I95" s="10">
        <f t="shared" si="1"/>
        <v>3.5589120370370366E-3</v>
      </c>
    </row>
    <row r="96" spans="1:9">
      <c r="A96" s="7">
        <v>90</v>
      </c>
      <c r="B96" s="1" t="s">
        <v>315</v>
      </c>
      <c r="C96" s="1" t="s">
        <v>316</v>
      </c>
      <c r="D96" s="2">
        <v>1951</v>
      </c>
      <c r="E96" s="18">
        <v>3.5609953703703706E-2</v>
      </c>
      <c r="F96" s="8" t="s">
        <v>450</v>
      </c>
      <c r="G96" s="7">
        <v>6</v>
      </c>
      <c r="H96" s="7">
        <v>235</v>
      </c>
      <c r="I96" s="10">
        <f t="shared" si="1"/>
        <v>3.5609953703703706E-3</v>
      </c>
    </row>
    <row r="97" spans="1:9">
      <c r="A97" s="7">
        <v>91</v>
      </c>
      <c r="B97" s="1" t="s">
        <v>317</v>
      </c>
      <c r="C97" s="1" t="s">
        <v>221</v>
      </c>
      <c r="D97" s="2">
        <v>1956</v>
      </c>
      <c r="E97" s="18">
        <v>3.5620370370370372E-2</v>
      </c>
      <c r="F97" s="8" t="s">
        <v>450</v>
      </c>
      <c r="G97" s="7">
        <v>7</v>
      </c>
      <c r="H97" s="7">
        <v>132</v>
      </c>
      <c r="I97" s="10">
        <f t="shared" si="1"/>
        <v>3.5620370370370372E-3</v>
      </c>
    </row>
    <row r="98" spans="1:9">
      <c r="A98" s="7">
        <v>92</v>
      </c>
      <c r="B98" s="1" t="s">
        <v>318</v>
      </c>
      <c r="C98" s="1" t="s">
        <v>98</v>
      </c>
      <c r="D98" s="2">
        <v>2000</v>
      </c>
      <c r="E98" s="18">
        <v>3.5642361111111111E-2</v>
      </c>
      <c r="F98" s="8" t="s">
        <v>447</v>
      </c>
      <c r="G98" s="7">
        <v>3</v>
      </c>
      <c r="H98" s="7">
        <v>168</v>
      </c>
      <c r="I98" s="10">
        <f t="shared" si="1"/>
        <v>3.5642361111111109E-3</v>
      </c>
    </row>
    <row r="99" spans="1:9">
      <c r="A99" s="7">
        <v>93</v>
      </c>
      <c r="B99" s="1" t="s">
        <v>319</v>
      </c>
      <c r="C99" s="1" t="s">
        <v>85</v>
      </c>
      <c r="D99" s="2">
        <v>1961</v>
      </c>
      <c r="E99" s="18">
        <v>3.5841435185185185E-2</v>
      </c>
      <c r="F99" s="8" t="s">
        <v>452</v>
      </c>
      <c r="G99" s="7">
        <v>3</v>
      </c>
      <c r="H99" s="7">
        <v>114</v>
      </c>
      <c r="I99" s="10">
        <f t="shared" si="1"/>
        <v>3.5841435185185186E-3</v>
      </c>
    </row>
    <row r="100" spans="1:9">
      <c r="A100" s="7">
        <v>94</v>
      </c>
      <c r="B100" s="1" t="s">
        <v>320</v>
      </c>
      <c r="C100" s="1" t="s">
        <v>176</v>
      </c>
      <c r="D100" s="2">
        <v>1967</v>
      </c>
      <c r="E100" s="18">
        <v>3.5905092592592593E-2</v>
      </c>
      <c r="F100" s="8" t="s">
        <v>444</v>
      </c>
      <c r="G100" s="7">
        <v>24</v>
      </c>
      <c r="H100" s="7">
        <v>203</v>
      </c>
      <c r="I100" s="10">
        <f t="shared" si="1"/>
        <v>3.5905092592592594E-3</v>
      </c>
    </row>
    <row r="101" spans="1:9">
      <c r="A101" s="7">
        <v>95</v>
      </c>
      <c r="B101" s="1" t="s">
        <v>321</v>
      </c>
      <c r="C101" s="1" t="s">
        <v>322</v>
      </c>
      <c r="D101" s="2">
        <v>1978</v>
      </c>
      <c r="E101" s="18">
        <v>3.5940972222222221E-2</v>
      </c>
      <c r="F101" s="8" t="s">
        <v>448</v>
      </c>
      <c r="G101" s="7">
        <v>6</v>
      </c>
      <c r="H101" s="7">
        <v>79</v>
      </c>
      <c r="I101" s="10">
        <f t="shared" si="1"/>
        <v>3.5940972222222221E-3</v>
      </c>
    </row>
    <row r="102" spans="1:9">
      <c r="A102" s="7">
        <v>96</v>
      </c>
      <c r="B102" s="1" t="s">
        <v>323</v>
      </c>
      <c r="C102" s="1" t="s">
        <v>324</v>
      </c>
      <c r="D102" s="2">
        <v>1968</v>
      </c>
      <c r="E102" s="18">
        <v>3.6142361111111111E-2</v>
      </c>
      <c r="F102" s="8" t="s">
        <v>444</v>
      </c>
      <c r="G102" s="7">
        <v>25</v>
      </c>
      <c r="H102" s="7">
        <v>228</v>
      </c>
      <c r="I102" s="10">
        <f t="shared" si="1"/>
        <v>3.614236111111111E-3</v>
      </c>
    </row>
    <row r="103" spans="1:9">
      <c r="A103" s="7">
        <v>97</v>
      </c>
      <c r="B103" s="1" t="s">
        <v>325</v>
      </c>
      <c r="C103" s="1" t="s">
        <v>326</v>
      </c>
      <c r="D103" s="2">
        <v>1961</v>
      </c>
      <c r="E103" s="18">
        <v>3.6212962962962968E-2</v>
      </c>
      <c r="F103" s="8" t="s">
        <v>445</v>
      </c>
      <c r="G103" s="7">
        <v>17</v>
      </c>
      <c r="H103" s="7">
        <v>198</v>
      </c>
      <c r="I103" s="10">
        <f t="shared" si="1"/>
        <v>3.6212962962962969E-3</v>
      </c>
    </row>
    <row r="104" spans="1:9">
      <c r="A104" s="7">
        <v>98</v>
      </c>
      <c r="B104" s="1" t="s">
        <v>327</v>
      </c>
      <c r="C104" s="1" t="s">
        <v>328</v>
      </c>
      <c r="D104" s="2">
        <v>1955</v>
      </c>
      <c r="E104" s="18">
        <v>3.6263888888888887E-2</v>
      </c>
      <c r="F104" s="8" t="s">
        <v>450</v>
      </c>
      <c r="G104" s="7">
        <v>8</v>
      </c>
      <c r="H104" s="7">
        <v>233</v>
      </c>
      <c r="I104" s="10">
        <f t="shared" si="1"/>
        <v>3.6263888888888886E-3</v>
      </c>
    </row>
    <row r="105" spans="1:9">
      <c r="A105" s="7">
        <v>99</v>
      </c>
      <c r="B105" s="1" t="s">
        <v>329</v>
      </c>
      <c r="C105" s="1" t="s">
        <v>176</v>
      </c>
      <c r="D105" s="2">
        <v>1965</v>
      </c>
      <c r="E105" s="18">
        <v>3.6496527777777781E-2</v>
      </c>
      <c r="F105" s="8" t="s">
        <v>445</v>
      </c>
      <c r="G105" s="7">
        <v>18</v>
      </c>
      <c r="H105" s="7">
        <v>202</v>
      </c>
      <c r="I105" s="10">
        <f t="shared" si="1"/>
        <v>3.6496527777777781E-3</v>
      </c>
    </row>
    <row r="106" spans="1:9">
      <c r="A106" s="7">
        <v>100</v>
      </c>
      <c r="B106" s="1" t="s">
        <v>330</v>
      </c>
      <c r="C106" s="1" t="s">
        <v>454</v>
      </c>
      <c r="D106" s="2">
        <v>1980</v>
      </c>
      <c r="E106" s="18">
        <v>3.6657407407407409E-2</v>
      </c>
      <c r="F106" s="8" t="s">
        <v>443</v>
      </c>
      <c r="G106" s="7">
        <v>16</v>
      </c>
      <c r="H106" s="7">
        <v>155</v>
      </c>
      <c r="I106" s="10">
        <f t="shared" si="1"/>
        <v>3.6657407407407411E-3</v>
      </c>
    </row>
    <row r="107" spans="1:9">
      <c r="A107" s="7">
        <v>101</v>
      </c>
      <c r="B107" s="1" t="s">
        <v>331</v>
      </c>
      <c r="C107" s="1" t="s">
        <v>454</v>
      </c>
      <c r="D107" s="2">
        <v>1955</v>
      </c>
      <c r="E107" s="18">
        <v>3.674074074074074E-2</v>
      </c>
      <c r="F107" s="8" t="s">
        <v>450</v>
      </c>
      <c r="G107" s="7">
        <v>9</v>
      </c>
      <c r="H107" s="7">
        <v>177</v>
      </c>
      <c r="I107" s="10">
        <f t="shared" si="1"/>
        <v>3.674074074074074E-3</v>
      </c>
    </row>
    <row r="108" spans="1:9">
      <c r="A108" s="7">
        <v>102</v>
      </c>
      <c r="B108" s="1" t="s">
        <v>332</v>
      </c>
      <c r="C108" s="1" t="s">
        <v>87</v>
      </c>
      <c r="D108" s="2">
        <v>1968</v>
      </c>
      <c r="E108" s="18">
        <v>3.6748842592592597E-2</v>
      </c>
      <c r="F108" s="8" t="s">
        <v>444</v>
      </c>
      <c r="G108" s="7">
        <v>26</v>
      </c>
      <c r="H108" s="7">
        <v>215</v>
      </c>
      <c r="I108" s="10">
        <f t="shared" si="1"/>
        <v>3.6748842592592597E-3</v>
      </c>
    </row>
    <row r="109" spans="1:9">
      <c r="A109" s="7">
        <v>103</v>
      </c>
      <c r="B109" s="1" t="s">
        <v>333</v>
      </c>
      <c r="C109" s="1" t="s">
        <v>11</v>
      </c>
      <c r="D109" s="2">
        <v>1966</v>
      </c>
      <c r="E109" s="18">
        <v>3.6821759259259255E-2</v>
      </c>
      <c r="F109" s="8" t="s">
        <v>445</v>
      </c>
      <c r="G109" s="7">
        <v>19</v>
      </c>
      <c r="H109" s="7">
        <v>252</v>
      </c>
      <c r="I109" s="10">
        <f t="shared" si="1"/>
        <v>3.6821759259259255E-3</v>
      </c>
    </row>
    <row r="110" spans="1:9">
      <c r="A110" s="7">
        <v>104</v>
      </c>
      <c r="B110" s="1" t="s">
        <v>334</v>
      </c>
      <c r="C110" s="1" t="s">
        <v>326</v>
      </c>
      <c r="D110" s="2">
        <v>2000</v>
      </c>
      <c r="E110" s="18">
        <v>3.6917824074074075E-2</v>
      </c>
      <c r="F110" s="8" t="s">
        <v>447</v>
      </c>
      <c r="G110" s="7">
        <v>4</v>
      </c>
      <c r="H110" s="7">
        <v>197</v>
      </c>
      <c r="I110" s="10">
        <f t="shared" si="1"/>
        <v>3.6917824074074075E-3</v>
      </c>
    </row>
    <row r="111" spans="1:9">
      <c r="A111" s="7">
        <v>105</v>
      </c>
      <c r="B111" s="1" t="s">
        <v>335</v>
      </c>
      <c r="C111" s="1" t="s">
        <v>251</v>
      </c>
      <c r="D111" s="2">
        <v>1990</v>
      </c>
      <c r="E111" s="18">
        <v>3.6952546296296296E-2</v>
      </c>
      <c r="F111" s="8" t="s">
        <v>182</v>
      </c>
      <c r="G111" s="7">
        <v>4</v>
      </c>
      <c r="H111" s="7">
        <v>190</v>
      </c>
      <c r="I111" s="10">
        <f t="shared" si="1"/>
        <v>3.6952546296296295E-3</v>
      </c>
    </row>
    <row r="112" spans="1:9">
      <c r="A112" s="7">
        <v>106</v>
      </c>
      <c r="B112" s="1" t="s">
        <v>336</v>
      </c>
      <c r="C112" s="1" t="s">
        <v>251</v>
      </c>
      <c r="D112" s="2">
        <v>1960</v>
      </c>
      <c r="E112" s="18">
        <v>3.6959490740740737E-2</v>
      </c>
      <c r="F112" s="8" t="s">
        <v>445</v>
      </c>
      <c r="G112" s="7">
        <v>20</v>
      </c>
      <c r="H112" s="7">
        <v>192</v>
      </c>
      <c r="I112" s="10">
        <f t="shared" si="1"/>
        <v>3.6959490740740737E-3</v>
      </c>
    </row>
    <row r="113" spans="1:9">
      <c r="A113" s="7">
        <v>107</v>
      </c>
      <c r="B113" s="1" t="s">
        <v>337</v>
      </c>
      <c r="C113" s="1" t="s">
        <v>98</v>
      </c>
      <c r="D113" s="2">
        <v>1950</v>
      </c>
      <c r="E113" s="18">
        <v>3.7013888888888888E-2</v>
      </c>
      <c r="F113" s="8" t="s">
        <v>450</v>
      </c>
      <c r="G113" s="7">
        <v>10</v>
      </c>
      <c r="H113" s="7">
        <v>101</v>
      </c>
      <c r="I113" s="10">
        <f t="shared" si="1"/>
        <v>3.7013888888888886E-3</v>
      </c>
    </row>
    <row r="114" spans="1:9">
      <c r="A114" s="7">
        <v>108</v>
      </c>
      <c r="B114" s="1" t="s">
        <v>338</v>
      </c>
      <c r="C114" s="1" t="s">
        <v>157</v>
      </c>
      <c r="D114" s="2">
        <v>1965</v>
      </c>
      <c r="E114" s="18">
        <v>3.7028935185185186E-2</v>
      </c>
      <c r="F114" s="8" t="s">
        <v>445</v>
      </c>
      <c r="G114" s="7">
        <v>21</v>
      </c>
      <c r="H114" s="7">
        <v>60</v>
      </c>
      <c r="I114" s="10">
        <f t="shared" si="1"/>
        <v>3.7028935185185186E-3</v>
      </c>
    </row>
    <row r="115" spans="1:9">
      <c r="A115" s="7">
        <v>109</v>
      </c>
      <c r="B115" s="1" t="s">
        <v>339</v>
      </c>
      <c r="C115" s="1" t="s">
        <v>454</v>
      </c>
      <c r="D115" s="2">
        <v>1984</v>
      </c>
      <c r="E115" s="18">
        <v>3.7052083333333333E-2</v>
      </c>
      <c r="F115" s="8" t="s">
        <v>443</v>
      </c>
      <c r="G115" s="7">
        <v>17</v>
      </c>
      <c r="H115" s="7">
        <v>13</v>
      </c>
      <c r="I115" s="10">
        <f t="shared" si="1"/>
        <v>3.7052083333333334E-3</v>
      </c>
    </row>
    <row r="116" spans="1:9">
      <c r="A116" s="7">
        <v>110</v>
      </c>
      <c r="B116" s="1" t="s">
        <v>340</v>
      </c>
      <c r="C116" s="1" t="s">
        <v>341</v>
      </c>
      <c r="D116" s="2">
        <v>1966</v>
      </c>
      <c r="E116" s="18">
        <v>3.7130787037037039E-2</v>
      </c>
      <c r="F116" s="8" t="s">
        <v>445</v>
      </c>
      <c r="G116" s="7">
        <v>22</v>
      </c>
      <c r="H116" s="7">
        <v>185</v>
      </c>
      <c r="I116" s="10">
        <f t="shared" si="1"/>
        <v>3.7130787037037037E-3</v>
      </c>
    </row>
    <row r="117" spans="1:9">
      <c r="A117" s="7">
        <v>111</v>
      </c>
      <c r="B117" s="1" t="s">
        <v>342</v>
      </c>
      <c r="C117" s="1" t="s">
        <v>454</v>
      </c>
      <c r="D117" s="2">
        <v>1964</v>
      </c>
      <c r="E117" s="18">
        <v>3.7168981481481483E-2</v>
      </c>
      <c r="F117" s="8" t="s">
        <v>452</v>
      </c>
      <c r="G117" s="7">
        <v>4</v>
      </c>
      <c r="H117" s="7">
        <v>23</v>
      </c>
      <c r="I117" s="10">
        <f t="shared" si="1"/>
        <v>3.7168981481481484E-3</v>
      </c>
    </row>
    <row r="118" spans="1:9">
      <c r="A118" s="7">
        <v>112</v>
      </c>
      <c r="B118" s="1" t="s">
        <v>343</v>
      </c>
      <c r="C118" s="1" t="s">
        <v>124</v>
      </c>
      <c r="D118" s="2">
        <v>1995</v>
      </c>
      <c r="E118" s="18">
        <v>3.7230324074074068E-2</v>
      </c>
      <c r="F118" s="8" t="s">
        <v>181</v>
      </c>
      <c r="G118" s="7">
        <v>10</v>
      </c>
      <c r="H118" s="7">
        <v>243</v>
      </c>
      <c r="I118" s="10">
        <f t="shared" si="1"/>
        <v>3.7230324074074067E-3</v>
      </c>
    </row>
    <row r="119" spans="1:9">
      <c r="A119" s="7">
        <v>113</v>
      </c>
      <c r="B119" s="1" t="s">
        <v>344</v>
      </c>
      <c r="C119" s="1" t="s">
        <v>328</v>
      </c>
      <c r="D119" s="2">
        <v>1966</v>
      </c>
      <c r="E119" s="18">
        <v>3.7245370370370366E-2</v>
      </c>
      <c r="F119" s="8" t="s">
        <v>452</v>
      </c>
      <c r="G119" s="7">
        <v>5</v>
      </c>
      <c r="H119" s="7">
        <v>232</v>
      </c>
      <c r="I119" s="10">
        <f t="shared" si="1"/>
        <v>3.7245370370370366E-3</v>
      </c>
    </row>
    <row r="120" spans="1:9">
      <c r="A120" s="7">
        <v>114</v>
      </c>
      <c r="B120" s="1" t="s">
        <v>345</v>
      </c>
      <c r="C120" s="1" t="s">
        <v>147</v>
      </c>
      <c r="D120" s="2">
        <v>1960</v>
      </c>
      <c r="E120" s="18">
        <v>3.7353009259259259E-2</v>
      </c>
      <c r="F120" s="8" t="s">
        <v>445</v>
      </c>
      <c r="G120" s="7">
        <v>23</v>
      </c>
      <c r="H120" s="7">
        <v>133</v>
      </c>
      <c r="I120" s="10">
        <f t="shared" si="1"/>
        <v>3.7353009259259258E-3</v>
      </c>
    </row>
    <row r="121" spans="1:9">
      <c r="A121" s="7">
        <v>115</v>
      </c>
      <c r="B121" s="1" t="s">
        <v>346</v>
      </c>
      <c r="C121" s="1" t="s">
        <v>326</v>
      </c>
      <c r="D121" s="2">
        <v>1967</v>
      </c>
      <c r="E121" s="18">
        <v>3.7555555555555557E-2</v>
      </c>
      <c r="F121" s="8" t="s">
        <v>444</v>
      </c>
      <c r="G121" s="7">
        <v>27</v>
      </c>
      <c r="H121" s="7">
        <v>196</v>
      </c>
      <c r="I121" s="10">
        <f t="shared" si="1"/>
        <v>3.7555555555555558E-3</v>
      </c>
    </row>
    <row r="122" spans="1:9">
      <c r="A122" s="7">
        <v>116</v>
      </c>
      <c r="B122" s="1" t="s">
        <v>347</v>
      </c>
      <c r="C122" s="1" t="s">
        <v>348</v>
      </c>
      <c r="D122" s="2">
        <v>1944</v>
      </c>
      <c r="E122" s="18">
        <v>3.7571759259259256E-2</v>
      </c>
      <c r="F122" s="8" t="s">
        <v>449</v>
      </c>
      <c r="G122" s="7">
        <v>3</v>
      </c>
      <c r="H122" s="7">
        <v>75</v>
      </c>
      <c r="I122" s="10">
        <f t="shared" si="1"/>
        <v>3.7571759259259255E-3</v>
      </c>
    </row>
    <row r="123" spans="1:9">
      <c r="A123" s="7">
        <v>117</v>
      </c>
      <c r="B123" s="1" t="s">
        <v>349</v>
      </c>
      <c r="C123" s="1" t="s">
        <v>350</v>
      </c>
      <c r="D123" s="2">
        <v>1956</v>
      </c>
      <c r="E123" s="18">
        <v>3.76087962962963E-2</v>
      </c>
      <c r="F123" s="8" t="s">
        <v>450</v>
      </c>
      <c r="G123" s="7">
        <v>11</v>
      </c>
      <c r="H123" s="7">
        <v>134</v>
      </c>
      <c r="I123" s="10">
        <f t="shared" si="1"/>
        <v>3.7608796296296301E-3</v>
      </c>
    </row>
    <row r="124" spans="1:9">
      <c r="A124" s="7">
        <v>118</v>
      </c>
      <c r="B124" s="1" t="s">
        <v>351</v>
      </c>
      <c r="C124" s="1" t="s">
        <v>352</v>
      </c>
      <c r="D124" s="2">
        <v>1977</v>
      </c>
      <c r="E124" s="18">
        <v>3.7615740740740741E-2</v>
      </c>
      <c r="F124" s="8" t="s">
        <v>443</v>
      </c>
      <c r="G124" s="7">
        <v>18</v>
      </c>
      <c r="H124" s="7">
        <v>2</v>
      </c>
      <c r="I124" s="10">
        <f t="shared" si="1"/>
        <v>3.7615740740740743E-3</v>
      </c>
    </row>
    <row r="125" spans="1:9">
      <c r="A125" s="7">
        <v>119</v>
      </c>
      <c r="B125" s="1" t="s">
        <v>353</v>
      </c>
      <c r="C125" s="1" t="s">
        <v>243</v>
      </c>
      <c r="D125" s="2">
        <v>1967</v>
      </c>
      <c r="E125" s="18">
        <v>3.7644675925925929E-2</v>
      </c>
      <c r="F125" s="8" t="s">
        <v>444</v>
      </c>
      <c r="G125" s="7">
        <v>28</v>
      </c>
      <c r="H125" s="7">
        <v>124</v>
      </c>
      <c r="I125" s="10">
        <f t="shared" si="1"/>
        <v>3.7644675925925927E-3</v>
      </c>
    </row>
    <row r="126" spans="1:9">
      <c r="A126" s="7">
        <v>120</v>
      </c>
      <c r="B126" s="1" t="s">
        <v>354</v>
      </c>
      <c r="C126" s="1" t="s">
        <v>355</v>
      </c>
      <c r="D126" s="2">
        <v>1979</v>
      </c>
      <c r="E126" s="18">
        <v>3.765740740740741E-2</v>
      </c>
      <c r="F126" s="8" t="s">
        <v>443</v>
      </c>
      <c r="G126" s="7">
        <v>19</v>
      </c>
      <c r="H126" s="7">
        <v>69</v>
      </c>
      <c r="I126" s="10">
        <f t="shared" si="1"/>
        <v>3.7657407407407409E-3</v>
      </c>
    </row>
    <row r="127" spans="1:9">
      <c r="A127" s="7">
        <v>121</v>
      </c>
      <c r="B127" s="1" t="s">
        <v>356</v>
      </c>
      <c r="C127" s="1" t="s">
        <v>454</v>
      </c>
      <c r="D127" s="2">
        <v>1984</v>
      </c>
      <c r="E127" s="18">
        <v>3.7702546296296297E-2</v>
      </c>
      <c r="F127" s="8" t="s">
        <v>443</v>
      </c>
      <c r="G127" s="7">
        <v>20</v>
      </c>
      <c r="H127" s="7">
        <v>5</v>
      </c>
      <c r="I127" s="10">
        <f t="shared" si="1"/>
        <v>3.7702546296296295E-3</v>
      </c>
    </row>
    <row r="128" spans="1:9">
      <c r="A128" s="7">
        <v>122</v>
      </c>
      <c r="B128" s="1" t="s">
        <v>357</v>
      </c>
      <c r="C128" s="1" t="s">
        <v>143</v>
      </c>
      <c r="D128" s="2">
        <v>1977</v>
      </c>
      <c r="E128" s="18">
        <v>3.772800925925926E-2</v>
      </c>
      <c r="F128" s="8" t="s">
        <v>443</v>
      </c>
      <c r="G128" s="7">
        <v>21</v>
      </c>
      <c r="H128" s="7">
        <v>8</v>
      </c>
      <c r="I128" s="10">
        <f t="shared" si="1"/>
        <v>3.772800925925926E-3</v>
      </c>
    </row>
    <row r="129" spans="1:9">
      <c r="A129" s="7">
        <v>123</v>
      </c>
      <c r="B129" s="1" t="s">
        <v>358</v>
      </c>
      <c r="C129" s="1" t="s">
        <v>359</v>
      </c>
      <c r="D129" s="2">
        <v>1979</v>
      </c>
      <c r="E129" s="18">
        <v>3.7734953703703701E-2</v>
      </c>
      <c r="F129" s="8" t="s">
        <v>443</v>
      </c>
      <c r="G129" s="7">
        <v>22</v>
      </c>
      <c r="H129" s="7">
        <v>255</v>
      </c>
      <c r="I129" s="10">
        <f t="shared" si="1"/>
        <v>3.7734953703703702E-3</v>
      </c>
    </row>
    <row r="130" spans="1:9">
      <c r="A130" s="7">
        <v>124</v>
      </c>
      <c r="B130" s="1" t="s">
        <v>360</v>
      </c>
      <c r="C130" s="1" t="s">
        <v>98</v>
      </c>
      <c r="D130" s="2">
        <v>1953</v>
      </c>
      <c r="E130" s="18">
        <v>3.7825231481481481E-2</v>
      </c>
      <c r="F130" s="8" t="s">
        <v>450</v>
      </c>
      <c r="G130" s="7">
        <v>12</v>
      </c>
      <c r="H130" s="7">
        <v>105</v>
      </c>
      <c r="I130" s="10">
        <f t="shared" si="1"/>
        <v>3.7825231481481481E-3</v>
      </c>
    </row>
    <row r="131" spans="1:9">
      <c r="A131" s="7">
        <v>125</v>
      </c>
      <c r="B131" s="1" t="s">
        <v>361</v>
      </c>
      <c r="C131" s="1" t="s">
        <v>11</v>
      </c>
      <c r="D131" s="2">
        <v>1969</v>
      </c>
      <c r="E131" s="18">
        <v>3.8016203703703705E-2</v>
      </c>
      <c r="F131" s="8" t="s">
        <v>444</v>
      </c>
      <c r="G131" s="7">
        <v>29</v>
      </c>
      <c r="H131" s="7">
        <v>18</v>
      </c>
      <c r="I131" s="10">
        <f t="shared" si="1"/>
        <v>3.8016203703703706E-3</v>
      </c>
    </row>
    <row r="132" spans="1:9">
      <c r="A132" s="7">
        <v>126</v>
      </c>
      <c r="B132" s="1" t="s">
        <v>362</v>
      </c>
      <c r="C132" s="1" t="s">
        <v>120</v>
      </c>
      <c r="D132" s="2">
        <v>1957</v>
      </c>
      <c r="E132" s="18">
        <v>3.8090277777777778E-2</v>
      </c>
      <c r="F132" s="8" t="s">
        <v>452</v>
      </c>
      <c r="G132" s="7">
        <v>6</v>
      </c>
      <c r="H132" s="7">
        <v>57</v>
      </c>
      <c r="I132" s="10">
        <f t="shared" si="1"/>
        <v>3.8090277777777779E-3</v>
      </c>
    </row>
    <row r="133" spans="1:9">
      <c r="A133" s="7">
        <v>127</v>
      </c>
      <c r="B133" s="1" t="s">
        <v>363</v>
      </c>
      <c r="C133" s="1" t="s">
        <v>364</v>
      </c>
      <c r="D133" s="2">
        <v>1967</v>
      </c>
      <c r="E133" s="18">
        <v>3.8314814814814815E-2</v>
      </c>
      <c r="F133" s="8" t="s">
        <v>444</v>
      </c>
      <c r="G133" s="7">
        <v>30</v>
      </c>
      <c r="H133" s="7">
        <v>241</v>
      </c>
      <c r="I133" s="10">
        <f t="shared" si="1"/>
        <v>3.8314814814814817E-3</v>
      </c>
    </row>
    <row r="134" spans="1:9">
      <c r="A134" s="7">
        <v>128</v>
      </c>
      <c r="B134" s="1" t="s">
        <v>365</v>
      </c>
      <c r="C134" s="1" t="s">
        <v>366</v>
      </c>
      <c r="D134" s="2">
        <v>1990</v>
      </c>
      <c r="E134" s="18">
        <v>3.8359953703703702E-2</v>
      </c>
      <c r="F134" s="8" t="s">
        <v>181</v>
      </c>
      <c r="G134" s="7">
        <v>11</v>
      </c>
      <c r="H134" s="7">
        <v>70</v>
      </c>
      <c r="I134" s="10">
        <f t="shared" si="1"/>
        <v>3.8359953703703703E-3</v>
      </c>
    </row>
    <row r="135" spans="1:9">
      <c r="A135" s="7">
        <v>129</v>
      </c>
      <c r="B135" s="1" t="s">
        <v>367</v>
      </c>
      <c r="C135" s="1" t="s">
        <v>281</v>
      </c>
      <c r="D135" s="2">
        <v>1988</v>
      </c>
      <c r="E135" s="18">
        <v>3.844328703703704E-2</v>
      </c>
      <c r="F135" s="8" t="s">
        <v>181</v>
      </c>
      <c r="G135" s="7">
        <v>12</v>
      </c>
      <c r="H135" s="7">
        <v>58</v>
      </c>
      <c r="I135" s="10">
        <f t="shared" si="1"/>
        <v>3.844328703703704E-3</v>
      </c>
    </row>
    <row r="136" spans="1:9">
      <c r="A136" s="7">
        <v>130</v>
      </c>
      <c r="B136" s="1" t="s">
        <v>368</v>
      </c>
      <c r="C136" s="1" t="s">
        <v>369</v>
      </c>
      <c r="D136" s="2">
        <v>1965</v>
      </c>
      <c r="E136" s="18">
        <v>3.8575231481481481E-2</v>
      </c>
      <c r="F136" s="8" t="s">
        <v>445</v>
      </c>
      <c r="G136" s="7">
        <v>24</v>
      </c>
      <c r="H136" s="7">
        <v>135</v>
      </c>
      <c r="I136" s="10">
        <f t="shared" ref="I136:I190" si="2">E136/$D$3</f>
        <v>3.8575231481481481E-3</v>
      </c>
    </row>
    <row r="137" spans="1:9">
      <c r="A137" s="7">
        <v>131</v>
      </c>
      <c r="B137" s="1" t="s">
        <v>370</v>
      </c>
      <c r="C137" s="1" t="s">
        <v>371</v>
      </c>
      <c r="D137" s="2">
        <v>1997</v>
      </c>
      <c r="E137" s="18">
        <v>3.8586805555555555E-2</v>
      </c>
      <c r="F137" s="8" t="s">
        <v>451</v>
      </c>
      <c r="G137" s="7">
        <v>2</v>
      </c>
      <c r="H137" s="7">
        <v>106</v>
      </c>
      <c r="I137" s="10">
        <f t="shared" si="2"/>
        <v>3.8586805555555553E-3</v>
      </c>
    </row>
    <row r="138" spans="1:9">
      <c r="A138" s="7">
        <v>132</v>
      </c>
      <c r="B138" s="1" t="s">
        <v>372</v>
      </c>
      <c r="C138" s="1" t="s">
        <v>454</v>
      </c>
      <c r="D138" s="2">
        <v>1985</v>
      </c>
      <c r="E138" s="18">
        <v>3.8594907407407404E-2</v>
      </c>
      <c r="F138" s="8" t="s">
        <v>448</v>
      </c>
      <c r="G138" s="7">
        <v>7</v>
      </c>
      <c r="H138" s="7">
        <v>178</v>
      </c>
      <c r="I138" s="10">
        <f t="shared" si="2"/>
        <v>3.8594907407407406E-3</v>
      </c>
    </row>
    <row r="139" spans="1:9">
      <c r="A139" s="7">
        <v>133</v>
      </c>
      <c r="B139" s="1" t="s">
        <v>373</v>
      </c>
      <c r="C139" s="1" t="s">
        <v>454</v>
      </c>
      <c r="D139" s="2">
        <v>1982</v>
      </c>
      <c r="E139" s="18">
        <v>3.8603009259259254E-2</v>
      </c>
      <c r="F139" s="8" t="s">
        <v>443</v>
      </c>
      <c r="G139" s="7">
        <v>23</v>
      </c>
      <c r="H139" s="7">
        <v>180</v>
      </c>
      <c r="I139" s="10">
        <f t="shared" si="2"/>
        <v>3.8603009259259254E-3</v>
      </c>
    </row>
    <row r="140" spans="1:9">
      <c r="A140" s="7">
        <v>134</v>
      </c>
      <c r="B140" s="1" t="s">
        <v>374</v>
      </c>
      <c r="C140" s="1" t="s">
        <v>454</v>
      </c>
      <c r="D140" s="2">
        <v>1974</v>
      </c>
      <c r="E140" s="18">
        <v>3.863657407407408E-2</v>
      </c>
      <c r="F140" s="8" t="s">
        <v>444</v>
      </c>
      <c r="G140" s="7">
        <v>31</v>
      </c>
      <c r="H140" s="7">
        <v>4</v>
      </c>
      <c r="I140" s="10">
        <f t="shared" si="2"/>
        <v>3.8636574074074081E-3</v>
      </c>
    </row>
    <row r="141" spans="1:9">
      <c r="A141" s="7">
        <v>135</v>
      </c>
      <c r="B141" s="1" t="s">
        <v>375</v>
      </c>
      <c r="C141" s="1" t="s">
        <v>376</v>
      </c>
      <c r="D141" s="2">
        <v>1974</v>
      </c>
      <c r="E141" s="18">
        <v>3.864467592592593E-2</v>
      </c>
      <c r="F141" s="8" t="s">
        <v>444</v>
      </c>
      <c r="G141" s="7">
        <v>32</v>
      </c>
      <c r="H141" s="7">
        <v>225</v>
      </c>
      <c r="I141" s="10">
        <f t="shared" si="2"/>
        <v>3.864467592592593E-3</v>
      </c>
    </row>
    <row r="142" spans="1:9">
      <c r="A142" s="7">
        <v>136</v>
      </c>
      <c r="B142" s="1" t="s">
        <v>377</v>
      </c>
      <c r="C142" s="1" t="s">
        <v>454</v>
      </c>
      <c r="D142" s="2">
        <v>1954</v>
      </c>
      <c r="E142" s="18">
        <v>3.8878472222222224E-2</v>
      </c>
      <c r="F142" s="8" t="s">
        <v>450</v>
      </c>
      <c r="G142" s="7">
        <v>13</v>
      </c>
      <c r="H142" s="7">
        <v>187</v>
      </c>
      <c r="I142" s="10">
        <f t="shared" si="2"/>
        <v>3.8878472222222222E-3</v>
      </c>
    </row>
    <row r="143" spans="1:9">
      <c r="A143" s="7">
        <v>137</v>
      </c>
      <c r="B143" s="1" t="s">
        <v>378</v>
      </c>
      <c r="C143" s="1" t="s">
        <v>379</v>
      </c>
      <c r="D143" s="2">
        <v>1957</v>
      </c>
      <c r="E143" s="18">
        <v>3.9030092592592595E-2</v>
      </c>
      <c r="F143" s="8" t="s">
        <v>445</v>
      </c>
      <c r="G143" s="7">
        <v>25</v>
      </c>
      <c r="H143" s="7">
        <v>6</v>
      </c>
      <c r="I143" s="10">
        <f t="shared" si="2"/>
        <v>3.9030092592592597E-3</v>
      </c>
    </row>
    <row r="144" spans="1:9">
      <c r="A144" s="7">
        <v>138</v>
      </c>
      <c r="B144" s="1" t="s">
        <v>380</v>
      </c>
      <c r="C144" s="1" t="s">
        <v>271</v>
      </c>
      <c r="D144" s="2">
        <v>1956</v>
      </c>
      <c r="E144" s="18">
        <v>3.9196759259259258E-2</v>
      </c>
      <c r="F144" s="8" t="s">
        <v>450</v>
      </c>
      <c r="G144" s="7">
        <v>14</v>
      </c>
      <c r="H144" s="7">
        <v>207</v>
      </c>
      <c r="I144" s="10">
        <f t="shared" si="2"/>
        <v>3.9196759259259254E-3</v>
      </c>
    </row>
    <row r="145" spans="1:9">
      <c r="A145" s="7">
        <v>139</v>
      </c>
      <c r="B145" s="1" t="s">
        <v>381</v>
      </c>
      <c r="C145" s="1" t="s">
        <v>120</v>
      </c>
      <c r="D145" s="2">
        <v>1951</v>
      </c>
      <c r="E145" s="18">
        <v>3.9203703703703706E-2</v>
      </c>
      <c r="F145" s="8" t="s">
        <v>453</v>
      </c>
      <c r="G145" s="7">
        <v>2</v>
      </c>
      <c r="H145" s="7">
        <v>59</v>
      </c>
      <c r="I145" s="10">
        <f t="shared" si="2"/>
        <v>3.9203703703703709E-3</v>
      </c>
    </row>
    <row r="146" spans="1:9">
      <c r="A146" s="7">
        <v>140</v>
      </c>
      <c r="B146" s="1" t="s">
        <v>382</v>
      </c>
      <c r="C146" s="1" t="s">
        <v>173</v>
      </c>
      <c r="D146" s="2">
        <v>1984</v>
      </c>
      <c r="E146" s="18">
        <v>3.9210648148148147E-2</v>
      </c>
      <c r="F146" s="8" t="s">
        <v>448</v>
      </c>
      <c r="G146" s="7">
        <v>8</v>
      </c>
      <c r="H146" s="7">
        <v>256</v>
      </c>
      <c r="I146" s="10">
        <f t="shared" si="2"/>
        <v>3.9210648148148147E-3</v>
      </c>
    </row>
    <row r="147" spans="1:9">
      <c r="A147" s="7">
        <v>141</v>
      </c>
      <c r="B147" s="1" t="s">
        <v>383</v>
      </c>
      <c r="C147" s="1" t="s">
        <v>366</v>
      </c>
      <c r="D147" s="2">
        <v>1958</v>
      </c>
      <c r="E147" s="18">
        <v>3.9224537037037037E-2</v>
      </c>
      <c r="F147" s="8" t="s">
        <v>452</v>
      </c>
      <c r="G147" s="7">
        <v>7</v>
      </c>
      <c r="H147" s="7">
        <v>71</v>
      </c>
      <c r="I147" s="10">
        <f t="shared" si="2"/>
        <v>3.922453703703704E-3</v>
      </c>
    </row>
    <row r="148" spans="1:9">
      <c r="A148" s="7">
        <v>142</v>
      </c>
      <c r="B148" s="1" t="s">
        <v>384</v>
      </c>
      <c r="C148" s="1" t="s">
        <v>385</v>
      </c>
      <c r="D148" s="2">
        <v>1965</v>
      </c>
      <c r="E148" s="18">
        <v>3.9237268518518519E-2</v>
      </c>
      <c r="F148" s="8" t="s">
        <v>445</v>
      </c>
      <c r="G148" s="7">
        <v>26</v>
      </c>
      <c r="H148" s="7">
        <v>214</v>
      </c>
      <c r="I148" s="10">
        <f t="shared" si="2"/>
        <v>3.9237268518518519E-3</v>
      </c>
    </row>
    <row r="149" spans="1:9">
      <c r="A149" s="7">
        <v>143</v>
      </c>
      <c r="B149" s="1" t="s">
        <v>386</v>
      </c>
      <c r="C149" s="1" t="s">
        <v>387</v>
      </c>
      <c r="D149" s="2">
        <v>1973</v>
      </c>
      <c r="E149" s="18">
        <v>3.9520833333333331E-2</v>
      </c>
      <c r="F149" s="8" t="s">
        <v>444</v>
      </c>
      <c r="G149" s="7">
        <v>33</v>
      </c>
      <c r="H149" s="7">
        <v>119</v>
      </c>
      <c r="I149" s="10">
        <f t="shared" si="2"/>
        <v>3.9520833333333335E-3</v>
      </c>
    </row>
    <row r="150" spans="1:9">
      <c r="A150" s="7">
        <v>144</v>
      </c>
      <c r="B150" s="1" t="s">
        <v>388</v>
      </c>
      <c r="C150" s="1" t="s">
        <v>454</v>
      </c>
      <c r="D150" s="2">
        <v>1965</v>
      </c>
      <c r="E150" s="18">
        <v>3.9578703703703706E-2</v>
      </c>
      <c r="F150" s="8" t="s">
        <v>452</v>
      </c>
      <c r="G150" s="7">
        <v>8</v>
      </c>
      <c r="H150" s="7">
        <v>22</v>
      </c>
      <c r="I150" s="10">
        <f t="shared" si="2"/>
        <v>3.9578703703703703E-3</v>
      </c>
    </row>
    <row r="151" spans="1:9">
      <c r="A151" s="7">
        <v>145</v>
      </c>
      <c r="B151" s="1" t="s">
        <v>389</v>
      </c>
      <c r="C151" s="1" t="s">
        <v>390</v>
      </c>
      <c r="D151" s="2">
        <v>1984</v>
      </c>
      <c r="E151" s="18">
        <v>3.9768518518518516E-2</v>
      </c>
      <c r="F151" s="8" t="s">
        <v>443</v>
      </c>
      <c r="G151" s="7">
        <v>24</v>
      </c>
      <c r="H151" s="7">
        <v>257</v>
      </c>
      <c r="I151" s="10">
        <f t="shared" si="2"/>
        <v>3.9768518518518512E-3</v>
      </c>
    </row>
    <row r="152" spans="1:9">
      <c r="A152" s="7">
        <v>146</v>
      </c>
      <c r="B152" s="1" t="s">
        <v>391</v>
      </c>
      <c r="C152" s="1" t="s">
        <v>219</v>
      </c>
      <c r="D152" s="2">
        <v>1964</v>
      </c>
      <c r="E152" s="18">
        <v>3.9930555555555559E-2</v>
      </c>
      <c r="F152" s="8" t="s">
        <v>445</v>
      </c>
      <c r="G152" s="7">
        <v>27</v>
      </c>
      <c r="H152" s="7">
        <v>201</v>
      </c>
      <c r="I152" s="10">
        <f t="shared" si="2"/>
        <v>3.9930555555555561E-3</v>
      </c>
    </row>
    <row r="153" spans="1:9">
      <c r="A153" s="7">
        <v>147</v>
      </c>
      <c r="B153" s="1" t="s">
        <v>392</v>
      </c>
      <c r="C153" s="1" t="s">
        <v>243</v>
      </c>
      <c r="D153" s="2">
        <v>1984</v>
      </c>
      <c r="E153" s="18">
        <v>4.0069444444444442E-2</v>
      </c>
      <c r="F153" s="8" t="s">
        <v>443</v>
      </c>
      <c r="G153" s="7">
        <v>25</v>
      </c>
      <c r="H153" s="7">
        <v>126</v>
      </c>
      <c r="I153" s="10">
        <f t="shared" si="2"/>
        <v>4.0069444444444441E-3</v>
      </c>
    </row>
    <row r="154" spans="1:9">
      <c r="A154" s="7">
        <v>148</v>
      </c>
      <c r="B154" s="1" t="s">
        <v>393</v>
      </c>
      <c r="C154" s="1" t="s">
        <v>454</v>
      </c>
      <c r="D154" s="2">
        <v>1965</v>
      </c>
      <c r="E154" s="18">
        <v>4.0092592592592589E-2</v>
      </c>
      <c r="F154" s="8" t="s">
        <v>445</v>
      </c>
      <c r="G154" s="7">
        <v>28</v>
      </c>
      <c r="H154" s="7">
        <v>249</v>
      </c>
      <c r="I154" s="10">
        <f t="shared" si="2"/>
        <v>4.0092592592592593E-3</v>
      </c>
    </row>
    <row r="155" spans="1:9">
      <c r="A155" s="7">
        <v>149</v>
      </c>
      <c r="B155" s="1" t="s">
        <v>394</v>
      </c>
      <c r="C155" s="1" t="s">
        <v>454</v>
      </c>
      <c r="D155" s="2">
        <v>1990</v>
      </c>
      <c r="E155" s="18">
        <v>4.0138888888888884E-2</v>
      </c>
      <c r="F155" s="8" t="s">
        <v>182</v>
      </c>
      <c r="G155" s="7">
        <v>5</v>
      </c>
      <c r="H155" s="7">
        <v>12</v>
      </c>
      <c r="I155" s="10">
        <f t="shared" si="2"/>
        <v>4.013888888888888E-3</v>
      </c>
    </row>
    <row r="156" spans="1:9">
      <c r="A156" s="7">
        <v>150</v>
      </c>
      <c r="B156" s="1" t="s">
        <v>395</v>
      </c>
      <c r="C156" s="1" t="s">
        <v>364</v>
      </c>
      <c r="D156" s="2">
        <v>1966</v>
      </c>
      <c r="E156" s="18">
        <v>4.0312499999999994E-2</v>
      </c>
      <c r="F156" s="8" t="s">
        <v>445</v>
      </c>
      <c r="G156" s="7">
        <v>29</v>
      </c>
      <c r="H156" s="7">
        <v>240</v>
      </c>
      <c r="I156" s="10">
        <f t="shared" si="2"/>
        <v>4.0312499999999992E-3</v>
      </c>
    </row>
    <row r="157" spans="1:9">
      <c r="A157" s="7">
        <v>151</v>
      </c>
      <c r="B157" s="1" t="s">
        <v>396</v>
      </c>
      <c r="C157" s="1" t="s">
        <v>397</v>
      </c>
      <c r="D157" s="2">
        <v>1964</v>
      </c>
      <c r="E157" s="18">
        <v>4.0324074074074075E-2</v>
      </c>
      <c r="F157" s="8" t="s">
        <v>445</v>
      </c>
      <c r="G157" s="7">
        <v>30</v>
      </c>
      <c r="H157" s="7">
        <v>140</v>
      </c>
      <c r="I157" s="10">
        <f t="shared" si="2"/>
        <v>4.0324074074074073E-3</v>
      </c>
    </row>
    <row r="158" spans="1:9">
      <c r="A158" s="7">
        <v>152</v>
      </c>
      <c r="B158" s="1" t="s">
        <v>398</v>
      </c>
      <c r="C158" s="1" t="s">
        <v>399</v>
      </c>
      <c r="D158" s="2">
        <v>1981</v>
      </c>
      <c r="E158" s="18">
        <v>4.0462962962962964E-2</v>
      </c>
      <c r="F158" s="8" t="s">
        <v>443</v>
      </c>
      <c r="G158" s="7">
        <v>26</v>
      </c>
      <c r="H158" s="7">
        <v>213</v>
      </c>
      <c r="I158" s="10">
        <f t="shared" si="2"/>
        <v>4.0462962962962961E-3</v>
      </c>
    </row>
    <row r="159" spans="1:9">
      <c r="A159" s="7">
        <v>153</v>
      </c>
      <c r="B159" s="1" t="s">
        <v>400</v>
      </c>
      <c r="C159" s="1" t="s">
        <v>260</v>
      </c>
      <c r="D159" s="2">
        <v>1972</v>
      </c>
      <c r="E159" s="18">
        <v>4.0844907407407406E-2</v>
      </c>
      <c r="F159" s="8" t="s">
        <v>444</v>
      </c>
      <c r="G159" s="7">
        <v>34</v>
      </c>
      <c r="H159" s="7">
        <v>3</v>
      </c>
      <c r="I159" s="10">
        <f t="shared" si="2"/>
        <v>4.084490740740741E-3</v>
      </c>
    </row>
    <row r="160" spans="1:9">
      <c r="A160" s="7">
        <v>154</v>
      </c>
      <c r="B160" s="1" t="s">
        <v>401</v>
      </c>
      <c r="C160" s="1" t="s">
        <v>260</v>
      </c>
      <c r="D160" s="2">
        <v>1977</v>
      </c>
      <c r="E160" s="18">
        <v>4.0868055555555553E-2</v>
      </c>
      <c r="F160" s="8" t="s">
        <v>443</v>
      </c>
      <c r="G160" s="7">
        <v>27</v>
      </c>
      <c r="H160" s="7">
        <v>164</v>
      </c>
      <c r="I160" s="10">
        <f t="shared" si="2"/>
        <v>4.0868055555555553E-3</v>
      </c>
    </row>
    <row r="161" spans="1:9">
      <c r="A161" s="7">
        <v>155</v>
      </c>
      <c r="B161" s="1" t="s">
        <v>402</v>
      </c>
      <c r="C161" s="1" t="s">
        <v>96</v>
      </c>
      <c r="D161" s="2">
        <v>1971</v>
      </c>
      <c r="E161" s="18">
        <v>4.1018518518518517E-2</v>
      </c>
      <c r="F161" s="8" t="s">
        <v>446</v>
      </c>
      <c r="G161" s="7">
        <v>6</v>
      </c>
      <c r="H161" s="7">
        <v>231</v>
      </c>
      <c r="I161" s="10">
        <f t="shared" si="2"/>
        <v>4.1018518518518513E-3</v>
      </c>
    </row>
    <row r="162" spans="1:9">
      <c r="A162" s="7">
        <v>156</v>
      </c>
      <c r="B162" s="1" t="s">
        <v>403</v>
      </c>
      <c r="C162" s="1" t="s">
        <v>454</v>
      </c>
      <c r="D162" s="2">
        <v>1994</v>
      </c>
      <c r="E162" s="18">
        <v>4.1134259259259259E-2</v>
      </c>
      <c r="F162" s="8" t="s">
        <v>181</v>
      </c>
      <c r="G162" s="7">
        <v>13</v>
      </c>
      <c r="H162" s="7">
        <v>138</v>
      </c>
      <c r="I162" s="10">
        <f t="shared" si="2"/>
        <v>4.1134259259259258E-3</v>
      </c>
    </row>
    <row r="163" spans="1:9">
      <c r="A163" s="7">
        <v>157</v>
      </c>
      <c r="B163" s="1" t="s">
        <v>404</v>
      </c>
      <c r="C163" s="1" t="s">
        <v>405</v>
      </c>
      <c r="D163" s="2">
        <v>1971</v>
      </c>
      <c r="E163" s="18">
        <v>4.1342592592592591E-2</v>
      </c>
      <c r="F163" s="8" t="s">
        <v>444</v>
      </c>
      <c r="G163" s="7">
        <v>35</v>
      </c>
      <c r="H163" s="7">
        <v>32</v>
      </c>
      <c r="I163" s="10">
        <f t="shared" si="2"/>
        <v>4.1342592592592594E-3</v>
      </c>
    </row>
    <row r="164" spans="1:9">
      <c r="A164" s="7">
        <v>158</v>
      </c>
      <c r="B164" s="1" t="s">
        <v>406</v>
      </c>
      <c r="C164" s="1" t="s">
        <v>407</v>
      </c>
      <c r="D164" s="2">
        <v>1956</v>
      </c>
      <c r="E164" s="18">
        <v>4.144675925925926E-2</v>
      </c>
      <c r="F164" s="8" t="s">
        <v>453</v>
      </c>
      <c r="G164" s="7">
        <v>3</v>
      </c>
      <c r="H164" s="7">
        <v>53</v>
      </c>
      <c r="I164" s="10">
        <f t="shared" si="2"/>
        <v>4.1446759259259258E-3</v>
      </c>
    </row>
    <row r="165" spans="1:9">
      <c r="A165" s="7">
        <v>159</v>
      </c>
      <c r="B165" s="1" t="s">
        <v>408</v>
      </c>
      <c r="C165" s="1" t="s">
        <v>369</v>
      </c>
      <c r="D165" s="2">
        <v>1950</v>
      </c>
      <c r="E165" s="18">
        <v>4.148148148148148E-2</v>
      </c>
      <c r="F165" s="8" t="s">
        <v>450</v>
      </c>
      <c r="G165" s="7">
        <v>15</v>
      </c>
      <c r="H165" s="7">
        <v>150</v>
      </c>
      <c r="I165" s="10">
        <f t="shared" si="2"/>
        <v>4.1481481481481482E-3</v>
      </c>
    </row>
    <row r="166" spans="1:9">
      <c r="A166" s="7">
        <v>160</v>
      </c>
      <c r="B166" s="1" t="s">
        <v>409</v>
      </c>
      <c r="C166" s="1" t="s">
        <v>410</v>
      </c>
      <c r="D166" s="2">
        <v>1967</v>
      </c>
      <c r="E166" s="18">
        <v>4.1493055555555554E-2</v>
      </c>
      <c r="F166" s="8" t="s">
        <v>444</v>
      </c>
      <c r="G166" s="7">
        <v>36</v>
      </c>
      <c r="H166" s="7">
        <v>206</v>
      </c>
      <c r="I166" s="10">
        <f t="shared" si="2"/>
        <v>4.1493055555555554E-3</v>
      </c>
    </row>
    <row r="167" spans="1:9">
      <c r="A167" s="7">
        <v>161</v>
      </c>
      <c r="B167" s="1" t="s">
        <v>411</v>
      </c>
      <c r="C167" s="1" t="s">
        <v>243</v>
      </c>
      <c r="D167" s="2">
        <v>1968</v>
      </c>
      <c r="E167" s="18">
        <v>4.1990740740740745E-2</v>
      </c>
      <c r="F167" s="8" t="s">
        <v>444</v>
      </c>
      <c r="G167" s="7">
        <v>37</v>
      </c>
      <c r="H167" s="7">
        <v>130</v>
      </c>
      <c r="I167" s="10">
        <f t="shared" si="2"/>
        <v>4.1990740740740747E-3</v>
      </c>
    </row>
    <row r="168" spans="1:9">
      <c r="A168" s="7">
        <v>162</v>
      </c>
      <c r="B168" s="1" t="s">
        <v>412</v>
      </c>
      <c r="C168" s="1" t="s">
        <v>221</v>
      </c>
      <c r="D168" s="2">
        <v>1967</v>
      </c>
      <c r="E168" s="18">
        <v>4.2083333333333334E-2</v>
      </c>
      <c r="F168" s="8" t="s">
        <v>446</v>
      </c>
      <c r="G168" s="7">
        <v>7</v>
      </c>
      <c r="H168" s="7">
        <v>131</v>
      </c>
      <c r="I168" s="10">
        <f t="shared" si="2"/>
        <v>4.208333333333333E-3</v>
      </c>
    </row>
    <row r="169" spans="1:9">
      <c r="A169" s="7">
        <v>163</v>
      </c>
      <c r="B169" s="1" t="s">
        <v>413</v>
      </c>
      <c r="C169" s="1" t="s">
        <v>414</v>
      </c>
      <c r="D169" s="2">
        <v>1949</v>
      </c>
      <c r="E169" s="18">
        <v>4.2418981481481481E-2</v>
      </c>
      <c r="F169" s="8" t="s">
        <v>453</v>
      </c>
      <c r="G169" s="7">
        <v>4</v>
      </c>
      <c r="H169" s="7">
        <v>84</v>
      </c>
      <c r="I169" s="10">
        <f t="shared" si="2"/>
        <v>4.2418981481481483E-3</v>
      </c>
    </row>
    <row r="170" spans="1:9">
      <c r="A170" s="7">
        <v>164</v>
      </c>
      <c r="B170" s="1" t="s">
        <v>415</v>
      </c>
      <c r="C170" s="1" t="s">
        <v>454</v>
      </c>
      <c r="D170" s="2">
        <v>1983</v>
      </c>
      <c r="E170" s="18">
        <v>4.2650462962962959E-2</v>
      </c>
      <c r="F170" s="8" t="s">
        <v>448</v>
      </c>
      <c r="G170" s="7">
        <v>9</v>
      </c>
      <c r="H170" s="7">
        <v>16</v>
      </c>
      <c r="I170" s="10">
        <f t="shared" si="2"/>
        <v>4.2650462962962963E-3</v>
      </c>
    </row>
    <row r="171" spans="1:9">
      <c r="A171" s="7">
        <v>165</v>
      </c>
      <c r="B171" s="1" t="s">
        <v>416</v>
      </c>
      <c r="C171" s="1" t="s">
        <v>11</v>
      </c>
      <c r="D171" s="2">
        <v>1978</v>
      </c>
      <c r="E171" s="18">
        <v>4.280092592592593E-2</v>
      </c>
      <c r="F171" s="8" t="s">
        <v>448</v>
      </c>
      <c r="G171" s="7">
        <v>10</v>
      </c>
      <c r="H171" s="7">
        <v>25</v>
      </c>
      <c r="I171" s="10">
        <f t="shared" si="2"/>
        <v>4.2800925925925931E-3</v>
      </c>
    </row>
    <row r="172" spans="1:9">
      <c r="A172" s="7">
        <v>166</v>
      </c>
      <c r="B172" s="1" t="s">
        <v>417</v>
      </c>
      <c r="C172" s="1" t="s">
        <v>418</v>
      </c>
      <c r="D172" s="2">
        <v>1956</v>
      </c>
      <c r="E172" s="18">
        <v>4.2905092592592592E-2</v>
      </c>
      <c r="F172" s="8" t="s">
        <v>453</v>
      </c>
      <c r="G172" s="7">
        <v>5</v>
      </c>
      <c r="H172" s="7">
        <v>137</v>
      </c>
      <c r="I172" s="10">
        <f t="shared" si="2"/>
        <v>4.2905092592592595E-3</v>
      </c>
    </row>
    <row r="173" spans="1:9">
      <c r="A173" s="7">
        <v>167</v>
      </c>
      <c r="B173" s="1" t="s">
        <v>419</v>
      </c>
      <c r="C173" s="1" t="s">
        <v>454</v>
      </c>
      <c r="D173" s="2">
        <v>1978</v>
      </c>
      <c r="E173" s="18">
        <v>4.3020833333333335E-2</v>
      </c>
      <c r="F173" s="8" t="s">
        <v>448</v>
      </c>
      <c r="G173" s="7">
        <v>11</v>
      </c>
      <c r="H173" s="7">
        <v>194</v>
      </c>
      <c r="I173" s="10">
        <f t="shared" si="2"/>
        <v>4.3020833333333331E-3</v>
      </c>
    </row>
    <row r="174" spans="1:9">
      <c r="A174" s="7">
        <v>168</v>
      </c>
      <c r="B174" s="1" t="s">
        <v>420</v>
      </c>
      <c r="C174" s="1" t="s">
        <v>355</v>
      </c>
      <c r="D174" s="2">
        <v>1960</v>
      </c>
      <c r="E174" s="18">
        <v>4.3043981481481482E-2</v>
      </c>
      <c r="F174" s="8" t="s">
        <v>452</v>
      </c>
      <c r="G174" s="7">
        <v>9</v>
      </c>
      <c r="H174" s="7">
        <v>38</v>
      </c>
      <c r="I174" s="10">
        <f t="shared" si="2"/>
        <v>4.3043981481481483E-3</v>
      </c>
    </row>
    <row r="175" spans="1:9">
      <c r="A175" s="7">
        <v>169</v>
      </c>
      <c r="B175" s="1" t="s">
        <v>421</v>
      </c>
      <c r="C175" s="1" t="s">
        <v>422</v>
      </c>
      <c r="D175" s="2">
        <v>1960</v>
      </c>
      <c r="E175" s="18">
        <v>4.311342592592593E-2</v>
      </c>
      <c r="F175" s="8" t="s">
        <v>445</v>
      </c>
      <c r="G175" s="7">
        <v>31</v>
      </c>
      <c r="H175" s="7">
        <v>82</v>
      </c>
      <c r="I175" s="10">
        <f t="shared" si="2"/>
        <v>4.3113425925925932E-3</v>
      </c>
    </row>
    <row r="176" spans="1:9">
      <c r="A176" s="7">
        <v>170</v>
      </c>
      <c r="B176" s="1" t="s">
        <v>423</v>
      </c>
      <c r="C176" s="1" t="s">
        <v>424</v>
      </c>
      <c r="D176" s="2">
        <v>1969</v>
      </c>
      <c r="E176" s="18">
        <v>4.3831018518518512E-2</v>
      </c>
      <c r="F176" s="8" t="s">
        <v>444</v>
      </c>
      <c r="G176" s="7">
        <v>38</v>
      </c>
      <c r="H176" s="7">
        <v>254</v>
      </c>
      <c r="I176" s="10">
        <f t="shared" si="2"/>
        <v>4.3831018518518516E-3</v>
      </c>
    </row>
    <row r="177" spans="1:9">
      <c r="A177" s="7">
        <v>171</v>
      </c>
      <c r="B177" s="1" t="s">
        <v>425</v>
      </c>
      <c r="C177" s="1" t="s">
        <v>243</v>
      </c>
      <c r="D177" s="2">
        <v>1972</v>
      </c>
      <c r="E177" s="18">
        <v>4.4224537037037041E-2</v>
      </c>
      <c r="F177" s="8" t="s">
        <v>444</v>
      </c>
      <c r="G177" s="7">
        <v>39</v>
      </c>
      <c r="H177" s="7">
        <v>129</v>
      </c>
      <c r="I177" s="10">
        <f t="shared" si="2"/>
        <v>4.4224537037037045E-3</v>
      </c>
    </row>
    <row r="178" spans="1:9">
      <c r="A178" s="7">
        <v>172</v>
      </c>
      <c r="B178" s="1" t="s">
        <v>426</v>
      </c>
      <c r="C178" s="1" t="s">
        <v>11</v>
      </c>
      <c r="D178" s="2">
        <v>1957</v>
      </c>
      <c r="E178" s="18">
        <v>4.4722222222222219E-2</v>
      </c>
      <c r="F178" s="8" t="s">
        <v>445</v>
      </c>
      <c r="G178" s="7">
        <v>32</v>
      </c>
      <c r="H178" s="7">
        <v>145</v>
      </c>
      <c r="I178" s="10">
        <f t="shared" si="2"/>
        <v>4.4722222222222221E-3</v>
      </c>
    </row>
    <row r="179" spans="1:9">
      <c r="A179" s="7">
        <v>173</v>
      </c>
      <c r="B179" s="1" t="s">
        <v>427</v>
      </c>
      <c r="C179" s="1" t="s">
        <v>124</v>
      </c>
      <c r="D179" s="2">
        <v>1958</v>
      </c>
      <c r="E179" s="18">
        <v>4.5752314814814815E-2</v>
      </c>
      <c r="F179" s="8" t="s">
        <v>452</v>
      </c>
      <c r="G179" s="7">
        <v>10</v>
      </c>
      <c r="H179" s="7">
        <v>160</v>
      </c>
      <c r="I179" s="10">
        <f t="shared" si="2"/>
        <v>4.5752314814814813E-3</v>
      </c>
    </row>
    <row r="180" spans="1:9">
      <c r="A180" s="7">
        <v>174</v>
      </c>
      <c r="B180" s="1" t="s">
        <v>428</v>
      </c>
      <c r="C180" s="1" t="s">
        <v>424</v>
      </c>
      <c r="D180" s="2">
        <v>1968</v>
      </c>
      <c r="E180" s="18">
        <v>4.5983796296296293E-2</v>
      </c>
      <c r="F180" s="8" t="s">
        <v>446</v>
      </c>
      <c r="G180" s="7">
        <v>8</v>
      </c>
      <c r="H180" s="7">
        <v>221</v>
      </c>
      <c r="I180" s="10">
        <f t="shared" si="2"/>
        <v>4.5983796296296293E-3</v>
      </c>
    </row>
    <row r="181" spans="1:9">
      <c r="A181" s="7">
        <v>175</v>
      </c>
      <c r="B181" s="1" t="s">
        <v>429</v>
      </c>
      <c r="C181" s="1" t="s">
        <v>424</v>
      </c>
      <c r="D181" s="2">
        <v>1999</v>
      </c>
      <c r="E181" s="18">
        <v>4.5995370370370374E-2</v>
      </c>
      <c r="F181" s="8" t="s">
        <v>451</v>
      </c>
      <c r="G181" s="7">
        <v>3</v>
      </c>
      <c r="H181" s="7">
        <v>222</v>
      </c>
      <c r="I181" s="10">
        <f t="shared" si="2"/>
        <v>4.5995370370370374E-3</v>
      </c>
    </row>
    <row r="182" spans="1:9">
      <c r="A182" s="7">
        <v>176</v>
      </c>
      <c r="B182" s="1" t="s">
        <v>430</v>
      </c>
      <c r="C182" s="1" t="s">
        <v>454</v>
      </c>
      <c r="D182" s="2">
        <v>1959</v>
      </c>
      <c r="E182" s="18">
        <v>4.7060185185185184E-2</v>
      </c>
      <c r="F182" s="8" t="s">
        <v>452</v>
      </c>
      <c r="G182" s="7">
        <v>11</v>
      </c>
      <c r="H182" s="7">
        <v>181</v>
      </c>
      <c r="I182" s="10">
        <f t="shared" si="2"/>
        <v>4.7060185185185182E-3</v>
      </c>
    </row>
    <row r="183" spans="1:9">
      <c r="A183" s="7">
        <v>177</v>
      </c>
      <c r="B183" s="1" t="s">
        <v>431</v>
      </c>
      <c r="C183" s="1" t="s">
        <v>454</v>
      </c>
      <c r="D183" s="2">
        <v>1986</v>
      </c>
      <c r="E183" s="18">
        <v>4.7094907407407405E-2</v>
      </c>
      <c r="F183" s="8" t="s">
        <v>448</v>
      </c>
      <c r="G183" s="7">
        <v>12</v>
      </c>
      <c r="H183" s="7">
        <v>88</v>
      </c>
      <c r="I183" s="10">
        <f t="shared" si="2"/>
        <v>4.7094907407407407E-3</v>
      </c>
    </row>
    <row r="184" spans="1:9">
      <c r="A184" s="7">
        <v>178</v>
      </c>
      <c r="B184" s="1" t="s">
        <v>432</v>
      </c>
      <c r="C184" s="1" t="s">
        <v>11</v>
      </c>
      <c r="D184" s="2">
        <v>1972</v>
      </c>
      <c r="E184" s="18">
        <v>4.760416666666667E-2</v>
      </c>
      <c r="F184" s="8" t="s">
        <v>446</v>
      </c>
      <c r="G184" s="7">
        <v>9</v>
      </c>
      <c r="H184" s="7">
        <v>162</v>
      </c>
      <c r="I184" s="10">
        <f t="shared" si="2"/>
        <v>4.7604166666666671E-3</v>
      </c>
    </row>
    <row r="185" spans="1:9">
      <c r="A185" s="7">
        <v>179</v>
      </c>
      <c r="B185" s="1" t="s">
        <v>433</v>
      </c>
      <c r="C185" s="1" t="s">
        <v>243</v>
      </c>
      <c r="D185" s="2">
        <v>1957</v>
      </c>
      <c r="E185" s="18">
        <v>4.8749999999999995E-2</v>
      </c>
      <c r="F185" s="8" t="s">
        <v>445</v>
      </c>
      <c r="G185" s="7">
        <v>33</v>
      </c>
      <c r="H185" s="7">
        <v>127</v>
      </c>
      <c r="I185" s="10">
        <f t="shared" si="2"/>
        <v>4.8749999999999991E-3</v>
      </c>
    </row>
    <row r="186" spans="1:9">
      <c r="A186" s="7">
        <v>180</v>
      </c>
      <c r="B186" s="1" t="s">
        <v>434</v>
      </c>
      <c r="C186" s="1" t="s">
        <v>305</v>
      </c>
      <c r="D186" s="2">
        <v>1957</v>
      </c>
      <c r="E186" s="18">
        <v>5.0439814814814819E-2</v>
      </c>
      <c r="F186" s="8" t="s">
        <v>452</v>
      </c>
      <c r="G186" s="7">
        <v>12</v>
      </c>
      <c r="H186" s="7">
        <v>247</v>
      </c>
      <c r="I186" s="10">
        <f t="shared" si="2"/>
        <v>5.0439814814814818E-3</v>
      </c>
    </row>
    <row r="187" spans="1:9">
      <c r="A187" s="7">
        <v>181</v>
      </c>
      <c r="B187" s="1" t="s">
        <v>435</v>
      </c>
      <c r="C187" s="1" t="s">
        <v>436</v>
      </c>
      <c r="D187" s="2">
        <v>1965</v>
      </c>
      <c r="E187" s="18">
        <v>5.2453703703703704E-2</v>
      </c>
      <c r="F187" s="8" t="s">
        <v>452</v>
      </c>
      <c r="G187" s="7">
        <v>13</v>
      </c>
      <c r="H187" s="7">
        <v>14</v>
      </c>
      <c r="I187" s="10">
        <f t="shared" si="2"/>
        <v>5.2453703703703707E-3</v>
      </c>
    </row>
    <row r="188" spans="1:9">
      <c r="A188" s="7">
        <v>182</v>
      </c>
      <c r="B188" s="1" t="s">
        <v>437</v>
      </c>
      <c r="C188" s="1" t="s">
        <v>438</v>
      </c>
      <c r="D188" s="2">
        <v>1951</v>
      </c>
      <c r="E188" s="18">
        <v>5.2557870370370373E-2</v>
      </c>
      <c r="F188" s="8" t="s">
        <v>450</v>
      </c>
      <c r="G188" s="7">
        <v>16</v>
      </c>
      <c r="H188" s="7">
        <v>157</v>
      </c>
      <c r="I188" s="10">
        <f t="shared" si="2"/>
        <v>5.2557870370370371E-3</v>
      </c>
    </row>
    <row r="189" spans="1:9">
      <c r="A189" s="7">
        <v>183</v>
      </c>
      <c r="B189" s="1" t="s">
        <v>439</v>
      </c>
      <c r="C189" s="1" t="s">
        <v>440</v>
      </c>
      <c r="D189" s="2">
        <v>1951</v>
      </c>
      <c r="E189" s="18">
        <v>5.3275462962962962E-2</v>
      </c>
      <c r="F189" s="8" t="s">
        <v>450</v>
      </c>
      <c r="G189" s="7">
        <v>17</v>
      </c>
      <c r="H189" s="7">
        <v>86</v>
      </c>
      <c r="I189" s="10">
        <f t="shared" si="2"/>
        <v>5.3275462962962964E-3</v>
      </c>
    </row>
    <row r="190" spans="1:9">
      <c r="A190" s="7">
        <v>184</v>
      </c>
      <c r="B190" s="1" t="s">
        <v>441</v>
      </c>
      <c r="C190" s="1" t="s">
        <v>442</v>
      </c>
      <c r="D190" s="2">
        <v>1979</v>
      </c>
      <c r="E190" s="18">
        <v>5.4409722222222227E-2</v>
      </c>
      <c r="F190" s="8" t="s">
        <v>448</v>
      </c>
      <c r="G190" s="7">
        <v>13</v>
      </c>
      <c r="H190" s="7">
        <v>152</v>
      </c>
      <c r="I190" s="10">
        <f t="shared" si="2"/>
        <v>5.4409722222222229E-3</v>
      </c>
    </row>
  </sheetData>
  <autoFilter ref="A6:I208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 km</vt:lpstr>
      <vt:lpstr>5 km</vt:lpstr>
      <vt:lpstr>10 km</vt:lpstr>
      <vt:lpstr>'1 km'!Druckbereich</vt:lpstr>
      <vt:lpstr>'10 km'!Druckbereich</vt:lpstr>
      <vt:lpstr>'5 km'!Druckbereich</vt:lpstr>
      <vt:lpstr>'1 km'!Drucktitel</vt:lpstr>
      <vt:lpstr>'10 km'!Drucktitel</vt:lpstr>
      <vt:lpstr>'5 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Ergebnisliste</dc:title>
  <dc:subject>28. SWEN Weinbergslauf</dc:subject>
  <dc:creator>Bernd Zoels</dc:creator>
  <cp:keywords>Ergebnisliste</cp:keywords>
  <dc:description/>
  <cp:lastModifiedBy>Reinhard Schrieber</cp:lastModifiedBy>
  <cp:lastPrinted>2015-04-05T08:56:46Z</cp:lastPrinted>
  <dcterms:created xsi:type="dcterms:W3CDTF">2013-03-11T16:47:02Z</dcterms:created>
  <dcterms:modified xsi:type="dcterms:W3CDTF">2016-05-22T16:17:16Z</dcterms:modified>
  <cp:category>Laufinfo.eu</cp:category>
</cp:coreProperties>
</file>