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9_Laufinfo_Ergebnisse\20190823_Herxheim_Abend-Straßenlauf\"/>
    </mc:Choice>
  </mc:AlternateContent>
  <xr:revisionPtr revIDLastSave="0" documentId="13_ncr:1_{13E6953B-698D-466C-A96C-695E37D729EB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10km" sheetId="26" r:id="rId1"/>
    <sheet name="3,5km" sheetId="33" r:id="rId2"/>
    <sheet name="1000m" sheetId="34" r:id="rId3"/>
    <sheet name="333m" sheetId="35" r:id="rId4"/>
    <sheet name="senioren" sheetId="27" r:id="rId5"/>
    <sheet name="jugend" sheetId="28" r:id="rId6"/>
    <sheet name="Pf-W" sheetId="29" r:id="rId7"/>
    <sheet name="Pf-M" sheetId="30" r:id="rId8"/>
    <sheet name="MAW_Sen" sheetId="31" r:id="rId9"/>
    <sheet name="mjU16" sheetId="32" r:id="rId10"/>
  </sheets>
  <definedNames>
    <definedName name="_xlnm._FilterDatabase" localSheetId="2" hidden="1">'1000m'!$A$3:$K$205</definedName>
    <definedName name="_xlnm._FilterDatabase" localSheetId="0" hidden="1">'10km'!$A$3:$K$205</definedName>
    <definedName name="_xlnm._FilterDatabase" localSheetId="1" hidden="1">'3,5km'!$A$3:$K$205</definedName>
    <definedName name="_xlnm._FilterDatabase" localSheetId="3" hidden="1">'333m'!$A$3:$K$205</definedName>
    <definedName name="_xlnm.Print_Area" localSheetId="2">'1000m'!$A:$K</definedName>
    <definedName name="_xlnm.Print_Area" localSheetId="0">'10km'!$A:$K</definedName>
    <definedName name="_xlnm.Print_Area" localSheetId="1">'3,5km'!$A:$K</definedName>
    <definedName name="_xlnm.Print_Area" localSheetId="3">'333m'!$A:$K</definedName>
    <definedName name="_xlnm.Print_Titles" localSheetId="2">'1000m'!$1:$2</definedName>
    <definedName name="_xlnm.Print_Titles" localSheetId="0">'10km'!$1:$2</definedName>
    <definedName name="_xlnm.Print_Titles" localSheetId="1">'3,5km'!$1:$2</definedName>
    <definedName name="_xlnm.Print_Titles" localSheetId="3">'333m'!$1:$2</definedName>
    <definedName name="_xlnm.Print_Titles" localSheetId="5">jugend!$1:$8</definedName>
    <definedName name="_xlnm.Print_Titles" localSheetId="7">'Pf-M'!$1:$5</definedName>
    <definedName name="_xlnm.Print_Titles" localSheetId="4">senioren!$1:$8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35" l="1"/>
  <c r="K6" i="35"/>
  <c r="K7" i="35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51" i="35"/>
  <c r="K52" i="35"/>
  <c r="K53" i="35"/>
  <c r="K54" i="35"/>
  <c r="K55" i="35"/>
  <c r="K56" i="35"/>
  <c r="K57" i="35"/>
  <c r="K58" i="35"/>
  <c r="K59" i="35"/>
  <c r="K60" i="35"/>
  <c r="K61" i="35"/>
  <c r="K62" i="35"/>
  <c r="K63" i="35"/>
  <c r="K64" i="35"/>
  <c r="K65" i="35"/>
  <c r="K66" i="35"/>
  <c r="K67" i="35"/>
  <c r="K68" i="35"/>
  <c r="K69" i="35"/>
  <c r="K70" i="35"/>
  <c r="K71" i="35"/>
  <c r="K72" i="35"/>
  <c r="K73" i="35"/>
  <c r="K74" i="35"/>
  <c r="K75" i="35"/>
  <c r="K76" i="35"/>
  <c r="K77" i="35"/>
  <c r="K78" i="35"/>
  <c r="K79" i="35"/>
  <c r="K80" i="35"/>
  <c r="K81" i="35"/>
  <c r="K82" i="35"/>
  <c r="K5" i="34"/>
  <c r="K6" i="34"/>
  <c r="K7" i="34"/>
  <c r="K8" i="34"/>
  <c r="K9" i="34"/>
  <c r="K10" i="34"/>
  <c r="K11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K34" i="34"/>
  <c r="K35" i="34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49" i="34"/>
  <c r="K50" i="34"/>
  <c r="K51" i="34"/>
  <c r="K52" i="34"/>
  <c r="K53" i="34"/>
  <c r="K54" i="34"/>
  <c r="K55" i="34"/>
  <c r="K56" i="34"/>
  <c r="K57" i="34"/>
  <c r="K58" i="34"/>
  <c r="K59" i="34"/>
  <c r="K60" i="34"/>
  <c r="K61" i="34"/>
  <c r="K62" i="34"/>
  <c r="K63" i="34"/>
  <c r="K64" i="34"/>
  <c r="K65" i="34"/>
  <c r="K66" i="34"/>
  <c r="K67" i="34"/>
  <c r="K68" i="34"/>
  <c r="K69" i="34"/>
  <c r="K70" i="34"/>
  <c r="K71" i="34"/>
  <c r="K72" i="34"/>
  <c r="K73" i="34"/>
  <c r="K74" i="34"/>
  <c r="K75" i="34"/>
  <c r="K76" i="34"/>
  <c r="K77" i="34"/>
  <c r="K78" i="34"/>
  <c r="K79" i="34"/>
  <c r="K80" i="34"/>
  <c r="K81" i="34"/>
  <c r="K82" i="34"/>
  <c r="K83" i="34"/>
  <c r="K84" i="34"/>
  <c r="K85" i="34"/>
  <c r="K86" i="34"/>
  <c r="K87" i="34"/>
  <c r="K88" i="34"/>
  <c r="K89" i="34"/>
  <c r="K90" i="34"/>
  <c r="K91" i="34"/>
  <c r="K92" i="34"/>
  <c r="K93" i="34"/>
  <c r="K94" i="34"/>
  <c r="K95" i="34"/>
  <c r="K96" i="34"/>
  <c r="K97" i="34"/>
  <c r="K98" i="34"/>
  <c r="K99" i="34"/>
  <c r="K100" i="34"/>
  <c r="K101" i="34"/>
  <c r="K102" i="34"/>
  <c r="K103" i="34"/>
  <c r="K104" i="34"/>
  <c r="K105" i="34"/>
  <c r="K106" i="34"/>
  <c r="K107" i="34"/>
  <c r="K108" i="34"/>
  <c r="K109" i="34"/>
  <c r="K110" i="34"/>
  <c r="K111" i="34"/>
  <c r="K112" i="34"/>
  <c r="K113" i="34"/>
  <c r="K114" i="34"/>
  <c r="K115" i="34"/>
  <c r="K116" i="34"/>
  <c r="K117" i="34"/>
  <c r="K118" i="34"/>
  <c r="K119" i="34"/>
  <c r="K120" i="34"/>
  <c r="K121" i="34"/>
  <c r="K122" i="34"/>
  <c r="K123" i="34"/>
  <c r="K124" i="34"/>
  <c r="K4" i="35"/>
  <c r="K4" i="34"/>
  <c r="K5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K86" i="33"/>
  <c r="K87" i="33"/>
  <c r="K88" i="33"/>
  <c r="K89" i="33"/>
  <c r="K90" i="33"/>
  <c r="K91" i="33"/>
  <c r="K92" i="33"/>
  <c r="K93" i="33"/>
  <c r="B3" i="35"/>
  <c r="B3" i="34"/>
  <c r="K4" i="33"/>
  <c r="B3" i="33"/>
  <c r="K5" i="26" l="1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K137" i="26"/>
  <c r="K138" i="26"/>
  <c r="K139" i="26"/>
  <c r="K140" i="26"/>
  <c r="K141" i="26"/>
  <c r="K142" i="26"/>
  <c r="K143" i="26"/>
  <c r="K144" i="26"/>
  <c r="K145" i="26"/>
  <c r="K146" i="26"/>
  <c r="K147" i="26"/>
  <c r="K148" i="26"/>
  <c r="K149" i="26"/>
  <c r="K150" i="26"/>
  <c r="K151" i="26"/>
  <c r="K152" i="26"/>
  <c r="K153" i="26"/>
  <c r="K154" i="26"/>
  <c r="K155" i="26"/>
  <c r="K156" i="26"/>
  <c r="K157" i="26"/>
  <c r="K158" i="26"/>
  <c r="K159" i="26"/>
  <c r="K160" i="26"/>
  <c r="K161" i="26"/>
  <c r="K162" i="26"/>
  <c r="K163" i="26"/>
  <c r="K164" i="26"/>
  <c r="K165" i="26"/>
  <c r="K166" i="26"/>
  <c r="K167" i="26"/>
  <c r="K168" i="26"/>
  <c r="K169" i="26"/>
  <c r="K170" i="26"/>
  <c r="K171" i="26"/>
  <c r="K172" i="26"/>
  <c r="K173" i="26"/>
  <c r="K174" i="26"/>
  <c r="K175" i="26"/>
  <c r="K176" i="26"/>
  <c r="K177" i="26"/>
  <c r="K178" i="26"/>
  <c r="K179" i="26"/>
  <c r="K180" i="26"/>
  <c r="K181" i="26"/>
  <c r="K182" i="26"/>
  <c r="K183" i="26"/>
  <c r="K184" i="26"/>
  <c r="K185" i="26"/>
  <c r="K186" i="26"/>
  <c r="K187" i="26"/>
  <c r="K188" i="26"/>
  <c r="K189" i="26"/>
  <c r="K190" i="26"/>
  <c r="K191" i="26"/>
  <c r="K192" i="26"/>
  <c r="K193" i="26"/>
  <c r="K194" i="26"/>
  <c r="K195" i="26"/>
  <c r="K196" i="26"/>
  <c r="K197" i="26"/>
  <c r="K198" i="26"/>
  <c r="K199" i="26"/>
  <c r="K200" i="26"/>
  <c r="K201" i="26"/>
  <c r="K202" i="26"/>
  <c r="K203" i="26"/>
  <c r="K204" i="26"/>
  <c r="K205" i="26"/>
  <c r="K206" i="26"/>
  <c r="K207" i="26"/>
  <c r="K208" i="26"/>
  <c r="K209" i="26"/>
  <c r="K210" i="26"/>
  <c r="K211" i="26"/>
  <c r="K212" i="26"/>
  <c r="K213" i="26"/>
  <c r="K214" i="26"/>
  <c r="K215" i="26"/>
  <c r="K216" i="26"/>
  <c r="K217" i="26"/>
  <c r="K218" i="26"/>
  <c r="K219" i="26"/>
  <c r="K220" i="26"/>
  <c r="K221" i="26"/>
  <c r="K222" i="26"/>
  <c r="K223" i="26"/>
  <c r="K224" i="26"/>
  <c r="K225" i="26"/>
  <c r="K226" i="26"/>
  <c r="K227" i="26"/>
  <c r="K228" i="26"/>
  <c r="K229" i="26"/>
  <c r="K230" i="26"/>
  <c r="K231" i="26"/>
  <c r="K232" i="26"/>
  <c r="K233" i="26"/>
  <c r="K234" i="26"/>
  <c r="K235" i="26"/>
  <c r="K236" i="26"/>
  <c r="K237" i="26"/>
  <c r="K238" i="26"/>
  <c r="K239" i="26"/>
  <c r="K240" i="26"/>
  <c r="K241" i="26"/>
  <c r="K242" i="26"/>
  <c r="K243" i="26"/>
  <c r="K244" i="26"/>
  <c r="K245" i="26"/>
  <c r="K246" i="26"/>
  <c r="K247" i="26"/>
  <c r="K248" i="26"/>
  <c r="K249" i="26"/>
  <c r="K250" i="26"/>
  <c r="K251" i="26"/>
  <c r="K252" i="26"/>
  <c r="K253" i="26"/>
  <c r="K254" i="26"/>
  <c r="K255" i="26"/>
  <c r="K256" i="26"/>
  <c r="K257" i="26"/>
  <c r="K258" i="26"/>
  <c r="K259" i="26"/>
  <c r="K260" i="26"/>
  <c r="K261" i="26"/>
  <c r="K262" i="26"/>
  <c r="K263" i="26"/>
  <c r="K264" i="26"/>
  <c r="K265" i="26"/>
  <c r="K266" i="26"/>
  <c r="K267" i="26"/>
  <c r="K268" i="26"/>
  <c r="K269" i="26"/>
  <c r="K270" i="26"/>
  <c r="K271" i="26"/>
  <c r="K272" i="26"/>
  <c r="K273" i="26"/>
  <c r="K274" i="26"/>
  <c r="K275" i="26"/>
  <c r="K276" i="26"/>
  <c r="K277" i="26"/>
  <c r="K278" i="26"/>
  <c r="K279" i="26"/>
  <c r="K280" i="26"/>
  <c r="K281" i="26"/>
  <c r="K282" i="26"/>
  <c r="K283" i="26"/>
  <c r="K284" i="26"/>
  <c r="K285" i="26"/>
  <c r="K286" i="26"/>
  <c r="K287" i="26"/>
  <c r="K288" i="26"/>
  <c r="K289" i="26"/>
  <c r="K290" i="26"/>
  <c r="K291" i="26"/>
  <c r="K292" i="26"/>
  <c r="K293" i="26"/>
  <c r="K294" i="26"/>
  <c r="K295" i="26"/>
  <c r="K296" i="26"/>
  <c r="K297" i="26"/>
  <c r="K298" i="26"/>
  <c r="K299" i="26"/>
  <c r="K300" i="26"/>
  <c r="K301" i="26"/>
  <c r="K302" i="26"/>
  <c r="K303" i="26"/>
  <c r="K304" i="26"/>
  <c r="K305" i="26"/>
  <c r="K306" i="26"/>
  <c r="K307" i="26"/>
  <c r="K308" i="26"/>
  <c r="K309" i="26"/>
  <c r="K310" i="26"/>
  <c r="K311" i="26"/>
  <c r="K312" i="26"/>
  <c r="K313" i="26"/>
  <c r="K314" i="26"/>
  <c r="K315" i="26"/>
  <c r="K316" i="26"/>
  <c r="K317" i="26"/>
  <c r="K318" i="26"/>
  <c r="K319" i="26"/>
  <c r="K320" i="26"/>
  <c r="K321" i="26"/>
  <c r="K322" i="26"/>
  <c r="K323" i="26"/>
  <c r="K324" i="26"/>
  <c r="K325" i="26"/>
  <c r="K326" i="26"/>
  <c r="K327" i="26"/>
  <c r="K328" i="26"/>
  <c r="K329" i="26"/>
  <c r="K330" i="26"/>
  <c r="K4" i="26"/>
  <c r="B3" i="26" l="1"/>
</calcChain>
</file>

<file path=xl/sharedStrings.xml><?xml version="1.0" encoding="utf-8"?>
<sst xmlns="http://schemas.openxmlformats.org/spreadsheetml/2006/main" count="2306" uniqueCount="1110">
  <si>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</si>
  <si>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</si>
  <si>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</si>
  <si>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</si>
  <si>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</si>
  <si>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</si>
  <si>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</si>
  <si>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</si>
  <si>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</si>
  <si>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</si>
  <si>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</si>
  <si>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</si>
  <si>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</si>
  <si>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</si>
  <si>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Pfalz</t>
  </si>
  <si>
    <t>Sium Kiflom</t>
  </si>
  <si>
    <t>TV Bad Bergzabern</t>
  </si>
  <si>
    <t>M30</t>
  </si>
  <si>
    <t>Könnel Tim</t>
  </si>
  <si>
    <t>TUS Heltersberg</t>
  </si>
  <si>
    <t>MHK</t>
  </si>
  <si>
    <t>Rich Adam</t>
  </si>
  <si>
    <t>Otterberg</t>
  </si>
  <si>
    <t>M35</t>
  </si>
  <si>
    <t>Hilpert Patrick</t>
  </si>
  <si>
    <t>LG Region Karlsruhe</t>
  </si>
  <si>
    <t>Flügel Christian</t>
  </si>
  <si>
    <t>TSV Kandel</t>
  </si>
  <si>
    <t>Köhler Alexander</t>
  </si>
  <si>
    <t>TV Lemberg</t>
  </si>
  <si>
    <t>Kries Maximilian</t>
  </si>
  <si>
    <t>LLG Landstuhl</t>
  </si>
  <si>
    <t>Nies Lennart</t>
  </si>
  <si>
    <t>TV Maikammer</t>
  </si>
  <si>
    <t>Mohr David</t>
  </si>
  <si>
    <t>TSG Maxdorf</t>
  </si>
  <si>
    <t>Ziehmer Chris</t>
  </si>
  <si>
    <t>DJK SG St. Ingbert</t>
  </si>
  <si>
    <t>MJU20</t>
  </si>
  <si>
    <t>Raab Nils</t>
  </si>
  <si>
    <t>Ullrich Philipp</t>
  </si>
  <si>
    <t>Bischof Jürgen</t>
  </si>
  <si>
    <t>TV Zweibrücken</t>
  </si>
  <si>
    <t>Ohler Michael</t>
  </si>
  <si>
    <t>M50</t>
  </si>
  <si>
    <t>Barnsteiner Alexander</t>
  </si>
  <si>
    <t>M45</t>
  </si>
  <si>
    <t>Scholl Tobias</t>
  </si>
  <si>
    <t>TUS Rüppurr Lauftreff</t>
  </si>
  <si>
    <t>Lintz Volker</t>
  </si>
  <si>
    <t>Janzer Jonas</t>
  </si>
  <si>
    <t>1. FC Kaiserslautern-Running</t>
  </si>
  <si>
    <t>Steiner Mario</t>
  </si>
  <si>
    <t>LC Haßloch</t>
  </si>
  <si>
    <t>Weingärtner Johannes</t>
  </si>
  <si>
    <t>TSG Schwäbisch Hall</t>
  </si>
  <si>
    <t>Kappelmann Dennis</t>
  </si>
  <si>
    <t>Steinhilber Manuel</t>
  </si>
  <si>
    <t>Sparda-Team Rechberghausen</t>
  </si>
  <si>
    <t>Hillmer Tim</t>
  </si>
  <si>
    <t>LSG Karlsruhe</t>
  </si>
  <si>
    <t>Drabold Matthias</t>
  </si>
  <si>
    <t>Lorenz Patric</t>
  </si>
  <si>
    <t>LSG Saarbrücken-Sulzbachtal</t>
  </si>
  <si>
    <t>Bentz Volker</t>
  </si>
  <si>
    <t>TV Herxheim</t>
  </si>
  <si>
    <t>Weishaar Thomas</t>
  </si>
  <si>
    <t>LC Bad Dürkheim</t>
  </si>
  <si>
    <t>Baron Philipp</t>
  </si>
  <si>
    <t>MJU18</t>
  </si>
  <si>
    <t>Svarnas Nikolaos</t>
  </si>
  <si>
    <t>Hörner Julian</t>
  </si>
  <si>
    <t>DJK Käfertal-Waldhof</t>
  </si>
  <si>
    <t>Andes Matthias</t>
  </si>
  <si>
    <t>Nowak Mathias</t>
  </si>
  <si>
    <t>Landau Running Company</t>
  </si>
  <si>
    <t>Müller Matthias</t>
  </si>
  <si>
    <t>Nappa Luca</t>
  </si>
  <si>
    <t>heo</t>
  </si>
  <si>
    <t>Hartl Natascha</t>
  </si>
  <si>
    <t>W30</t>
  </si>
  <si>
    <t>Kaltenbach Markus</t>
  </si>
  <si>
    <t>Kapellen-Drusweiler</t>
  </si>
  <si>
    <t>Ziehmer Jannick</t>
  </si>
  <si>
    <t>FV Olympia Ramstein</t>
  </si>
  <si>
    <t>Karl Dirk</t>
  </si>
  <si>
    <t>Wendt Benjamin</t>
  </si>
  <si>
    <t>TS Ottersdorf</t>
  </si>
  <si>
    <t>Braband Markus</t>
  </si>
  <si>
    <t>Kamarnicki Artur</t>
  </si>
  <si>
    <t>.</t>
  </si>
  <si>
    <t>Guzman Andre</t>
  </si>
  <si>
    <t>Eckhardt Lara Elea</t>
  </si>
  <si>
    <t>LAC Frankenthal</t>
  </si>
  <si>
    <t>WHK</t>
  </si>
  <si>
    <t>Flörchinger Andreas</t>
  </si>
  <si>
    <t>LSG Zeiskam</t>
  </si>
  <si>
    <t>Manz Gerd</t>
  </si>
  <si>
    <t>Birner Stefan</t>
  </si>
  <si>
    <t>LG Rülzheim</t>
  </si>
  <si>
    <t>Schultz Philipp</t>
  </si>
  <si>
    <t>Keck Samuel</t>
  </si>
  <si>
    <t>CIS Amberg</t>
  </si>
  <si>
    <t>Sieberg Jonathan</t>
  </si>
  <si>
    <t>TSV Speyer</t>
  </si>
  <si>
    <t>Weyand Hans-Peter</t>
  </si>
  <si>
    <t>VFL Bellheim</t>
  </si>
  <si>
    <t>M40</t>
  </si>
  <si>
    <t>Graf Mario</t>
  </si>
  <si>
    <t>Schreieck Bernd</t>
  </si>
  <si>
    <t>Kont Nihat</t>
  </si>
  <si>
    <t>SV Schlau.com Saar</t>
  </si>
  <si>
    <t>Ochs Katrin</t>
  </si>
  <si>
    <t>LG Filder</t>
  </si>
  <si>
    <t>W40</t>
  </si>
  <si>
    <t>Sehringer Sandra</t>
  </si>
  <si>
    <t>Utzmann Markus</t>
  </si>
  <si>
    <t>Matheis Josefa</t>
  </si>
  <si>
    <t>TSG Eisenberg</t>
  </si>
  <si>
    <t>W50</t>
  </si>
  <si>
    <t>Morgenstern Kai</t>
  </si>
  <si>
    <t>Böttger Karim</t>
  </si>
  <si>
    <t>Renner Sören</t>
  </si>
  <si>
    <t>Waldinger Michael</t>
  </si>
  <si>
    <t>Götten Moritz</t>
  </si>
  <si>
    <t>ASV Landau</t>
  </si>
  <si>
    <t>M14</t>
  </si>
  <si>
    <t>König Stefan</t>
  </si>
  <si>
    <t>LT Rheinhessen-Pfalz</t>
  </si>
  <si>
    <t>Boettcher Andreas</t>
  </si>
  <si>
    <t>Schumacher Achim</t>
  </si>
  <si>
    <t>LAZ Mosbach Elztal</t>
  </si>
  <si>
    <t>Wünstel Jörg</t>
  </si>
  <si>
    <t>Berg Alois</t>
  </si>
  <si>
    <t>TSG Kaiserslautern</t>
  </si>
  <si>
    <t>M65</t>
  </si>
  <si>
    <t>Schmitt Thomas</t>
  </si>
  <si>
    <t>Bauer Christian</t>
  </si>
  <si>
    <t>Aufsteiger Sports Dahn</t>
  </si>
  <si>
    <t>Mungenast Jens</t>
  </si>
  <si>
    <t>LAG Obere Murg</t>
  </si>
  <si>
    <t>Jahn Jakob</t>
  </si>
  <si>
    <t>LAC Pirmasens</t>
  </si>
  <si>
    <t>M15</t>
  </si>
  <si>
    <t>Schwake Samuel</t>
  </si>
  <si>
    <t>Winkelblech Pia</t>
  </si>
  <si>
    <t>Pietruska Christian</t>
  </si>
  <si>
    <t>TSG Jockgrim</t>
  </si>
  <si>
    <t>Geiner Johanna</t>
  </si>
  <si>
    <t>Fu Arne</t>
  </si>
  <si>
    <t>Landau</t>
  </si>
  <si>
    <t>Schwamm Isabella</t>
  </si>
  <si>
    <t>Pfalzklinikum Klingenmünster</t>
  </si>
  <si>
    <t>Manz Yvonne</t>
  </si>
  <si>
    <t>Müller Johannes</t>
  </si>
  <si>
    <t>Bambach Katja</t>
  </si>
  <si>
    <t>Köppel Klaus</t>
  </si>
  <si>
    <t>TG Ötigheim</t>
  </si>
  <si>
    <t>Endler Daniel</t>
  </si>
  <si>
    <t>Bauser Ribana</t>
  </si>
  <si>
    <t>Jung Yvonne</t>
  </si>
  <si>
    <t>RC Vorwärts Speyer</t>
  </si>
  <si>
    <t>W35</t>
  </si>
  <si>
    <t>Hillen Heinz</t>
  </si>
  <si>
    <t>M60</t>
  </si>
  <si>
    <t>Marzluf Birgit</t>
  </si>
  <si>
    <t>SCL Heel Baden Baden</t>
  </si>
  <si>
    <t>Knöhr Roland</t>
  </si>
  <si>
    <t>Heine Ingo</t>
  </si>
  <si>
    <t>Kaiserslauterer Schwimmclub</t>
  </si>
  <si>
    <t>Röhle Andreas</t>
  </si>
  <si>
    <t>TuS St. Martin</t>
  </si>
  <si>
    <t>Bambach Lucas</t>
  </si>
  <si>
    <t>Urbansky Eric</t>
  </si>
  <si>
    <t>Köstner Horst</t>
  </si>
  <si>
    <t>Team Erdinger Alkohlfrei</t>
  </si>
  <si>
    <t>Klein Peter</t>
  </si>
  <si>
    <t>LCO Edenkoben</t>
  </si>
  <si>
    <t>Schneider Mathias</t>
  </si>
  <si>
    <t>BSG Festo Esslingen</t>
  </si>
  <si>
    <t>Hofsäß Jakob</t>
  </si>
  <si>
    <t>Weigelt Moritz</t>
  </si>
  <si>
    <t>TV Dudenhofen</t>
  </si>
  <si>
    <t>Binder Paul</t>
  </si>
  <si>
    <t>BSG Vollzug</t>
  </si>
  <si>
    <t>Soller Peter</t>
  </si>
  <si>
    <t>TSG Oberaula</t>
  </si>
  <si>
    <t>Wehrmaker Wolfram</t>
  </si>
  <si>
    <t>VFL Hockenheim</t>
  </si>
  <si>
    <t>Kruse Michael</t>
  </si>
  <si>
    <t>Ehmer Daniela</t>
  </si>
  <si>
    <t>Hasch Frank</t>
  </si>
  <si>
    <t>Schwalger Janine</t>
  </si>
  <si>
    <t>Höfeler Freya</t>
  </si>
  <si>
    <t>Nikolaus Jule</t>
  </si>
  <si>
    <t>WJU20</t>
  </si>
  <si>
    <t>Steinhilber Thomas</t>
  </si>
  <si>
    <t>TV Ebersbach</t>
  </si>
  <si>
    <t>Köhler Nicole</t>
  </si>
  <si>
    <t>Kuntz Christian</t>
  </si>
  <si>
    <t>TV Hayna</t>
  </si>
  <si>
    <t>Sitzenstuhl Michael</t>
  </si>
  <si>
    <t>Standley Monica</t>
  </si>
  <si>
    <t>Müller Annika</t>
  </si>
  <si>
    <t>W14</t>
  </si>
  <si>
    <t>Weigelt Wolfgang</t>
  </si>
  <si>
    <t>Sauter Emelie</t>
  </si>
  <si>
    <t>Schöfer Luka</t>
  </si>
  <si>
    <t>Peter Johannes</t>
  </si>
  <si>
    <t>TV Nußdorf</t>
  </si>
  <si>
    <t>Brück Reinhard</t>
  </si>
  <si>
    <t>TV Rheinzabern</t>
  </si>
  <si>
    <t>Köllmer Enrico</t>
  </si>
  <si>
    <t>Götz Heiko</t>
  </si>
  <si>
    <t>Streit Joachim</t>
  </si>
  <si>
    <t>Appel Wolfgang</t>
  </si>
  <si>
    <t>Apel Roger</t>
  </si>
  <si>
    <t>Lutz Alexander</t>
  </si>
  <si>
    <t>Wocke Miriam</t>
  </si>
  <si>
    <t>Seibel Manuel</t>
  </si>
  <si>
    <t>TV Offenbach</t>
  </si>
  <si>
    <t>Seemann Andrea</t>
  </si>
  <si>
    <t>TSV 05 Rot</t>
  </si>
  <si>
    <t>Schäfer Lukas</t>
  </si>
  <si>
    <t>LT Lahme Laufsocke</t>
  </si>
  <si>
    <t>Weishaar Gisela</t>
  </si>
  <si>
    <t>Deris Uwe</t>
  </si>
  <si>
    <t>SC Ramberg</t>
  </si>
  <si>
    <t>Köppel Markus</t>
  </si>
  <si>
    <t>Schlenker Edmund</t>
  </si>
  <si>
    <t>VfL Ostelsheim</t>
  </si>
  <si>
    <t>M75</t>
  </si>
  <si>
    <t>Becker Patricia</t>
  </si>
  <si>
    <t>Gerndt Ekkehardt</t>
  </si>
  <si>
    <t>Imhoff Andreas</t>
  </si>
  <si>
    <t>Zink Johannes</t>
  </si>
  <si>
    <t>Viedt Jürgen</t>
  </si>
  <si>
    <t>Fit in Lautern</t>
  </si>
  <si>
    <t>Schauer Julian</t>
  </si>
  <si>
    <t>Cuntz Karlheinz</t>
  </si>
  <si>
    <t>LG Kapellen-Drusweiler</t>
  </si>
  <si>
    <t>Falkenstein Dr. Dorothea</t>
  </si>
  <si>
    <t>Seibel Christoph</t>
  </si>
  <si>
    <t>Birkle Bernhard</t>
  </si>
  <si>
    <t>ASV Harthausen</t>
  </si>
  <si>
    <t>Weiser Stefan</t>
  </si>
  <si>
    <t>TV Hatzenbühl</t>
  </si>
  <si>
    <t>Hammer Stephan</t>
  </si>
  <si>
    <t>Berger Nina</t>
  </si>
  <si>
    <t>Jung Andreas</t>
  </si>
  <si>
    <t>TV Bühlertal</t>
  </si>
  <si>
    <t>Kostyszyn Manfred</t>
  </si>
  <si>
    <t>Dehner Horst</t>
  </si>
  <si>
    <t>Röller Stefan</t>
  </si>
  <si>
    <t>Wolf Emilia</t>
  </si>
  <si>
    <t>Hofmeister Rainer</t>
  </si>
  <si>
    <t>Forum Team</t>
  </si>
  <si>
    <t>Röß Johannes</t>
  </si>
  <si>
    <t>Cazacu Nicholas</t>
  </si>
  <si>
    <t>Dinies Mario</t>
  </si>
  <si>
    <t>Lang Marco</t>
  </si>
  <si>
    <t>Berlin Gerd</t>
  </si>
  <si>
    <t>Wingerter Norbert</t>
  </si>
  <si>
    <t>Novotny Hans</t>
  </si>
  <si>
    <t>Laufjunkies</t>
  </si>
  <si>
    <t>Czenskowski Harald</t>
  </si>
  <si>
    <t>Paul Sebastian</t>
  </si>
  <si>
    <t>Rieder Lukas</t>
  </si>
  <si>
    <t>Feuerwehr Herxheim</t>
  </si>
  <si>
    <t>Friedel Janine</t>
  </si>
  <si>
    <t>Fuger Hans-Peter</t>
  </si>
  <si>
    <t>TF Feuerbach</t>
  </si>
  <si>
    <t>Wind Alexander</t>
  </si>
  <si>
    <t>Derichs Thomas</t>
  </si>
  <si>
    <t>Herrmann Larsina</t>
  </si>
  <si>
    <t>WJU18</t>
  </si>
  <si>
    <t>Hoeltz Ulrike</t>
  </si>
  <si>
    <t>W55</t>
  </si>
  <si>
    <t>Bayer-Klier Catherine</t>
  </si>
  <si>
    <t>Kuhn Heiko</t>
  </si>
  <si>
    <t>Küster Jochen</t>
  </si>
  <si>
    <t>Utzmann Peter</t>
  </si>
  <si>
    <t>Becker Andreas</t>
  </si>
  <si>
    <t>Hippler Jürgen</t>
  </si>
  <si>
    <t>Hamburger Andreas</t>
  </si>
  <si>
    <t>Henn Elisabeth</t>
  </si>
  <si>
    <t>SC Önsbach</t>
  </si>
  <si>
    <t>W60</t>
  </si>
  <si>
    <t>Kern Nils</t>
  </si>
  <si>
    <t>Kempenich Christoph</t>
  </si>
  <si>
    <t>Knittelsheim</t>
  </si>
  <si>
    <t>Carius Markus</t>
  </si>
  <si>
    <t>Pfleiderer Frank</t>
  </si>
  <si>
    <t>TV Enzberg</t>
  </si>
  <si>
    <t>Brandherm Johannes</t>
  </si>
  <si>
    <t>Meckle Martin</t>
  </si>
  <si>
    <t>Meckle Team</t>
  </si>
  <si>
    <t>Heiter Werner</t>
  </si>
  <si>
    <t>M70</t>
  </si>
  <si>
    <t>Raschka Ursula</t>
  </si>
  <si>
    <t>Hutzl Mario</t>
  </si>
  <si>
    <t>Zwerger Gerald</t>
  </si>
  <si>
    <t>Pilger Petra</t>
  </si>
  <si>
    <t>Matheis Ralf</t>
  </si>
  <si>
    <t>Dr. Haubold Kai</t>
  </si>
  <si>
    <t>Lessing Peter</t>
  </si>
  <si>
    <t>Kluge Johannes</t>
  </si>
  <si>
    <t>Tepel Simon</t>
  </si>
  <si>
    <t>Krehl Günter</t>
  </si>
  <si>
    <t>Schubert Tobias</t>
  </si>
  <si>
    <t>Meyer Dieter</t>
  </si>
  <si>
    <t>Klein Georg</t>
  </si>
  <si>
    <t>www.clown-cappellino.de</t>
  </si>
  <si>
    <t>Hamatsche Jochen</t>
  </si>
  <si>
    <t>Rennschnecke Landau</t>
  </si>
  <si>
    <t>Will Timo</t>
  </si>
  <si>
    <t>Herxheim</t>
  </si>
  <si>
    <t>Litfin Karsten</t>
  </si>
  <si>
    <t>Langhäuser Lucas</t>
  </si>
  <si>
    <t>Schick Tina</t>
  </si>
  <si>
    <t>Weber Jochen</t>
  </si>
  <si>
    <t>Berger Jana</t>
  </si>
  <si>
    <t>Dres Mariella</t>
  </si>
  <si>
    <t>LT Philippsburg</t>
  </si>
  <si>
    <t>Brossart Elvira</t>
  </si>
  <si>
    <t>Hoffmann Thomas</t>
  </si>
  <si>
    <t>Schuhmacher Frank</t>
  </si>
  <si>
    <t>Ringelspacher Volker</t>
  </si>
  <si>
    <t>Schöfer Mathias</t>
  </si>
  <si>
    <t>Trapp Angelika</t>
  </si>
  <si>
    <t>TUS Erfweiler</t>
  </si>
  <si>
    <t>Detzel Udo</t>
  </si>
  <si>
    <t>Yoshinaga Misaki</t>
  </si>
  <si>
    <t>Unselt Roland</t>
  </si>
  <si>
    <t>Wegmann Elisabeth</t>
  </si>
  <si>
    <t>Kistner Klaus</t>
  </si>
  <si>
    <t>Essert Manuel</t>
  </si>
  <si>
    <t>Feuerwehr Rülzheim</t>
  </si>
  <si>
    <t>Tüllmann Klaus</t>
  </si>
  <si>
    <t>Köhli Sebastian</t>
  </si>
  <si>
    <t>SC Offenburg</t>
  </si>
  <si>
    <t>Bühler Alexnder</t>
  </si>
  <si>
    <t>LG Gersolseck</t>
  </si>
  <si>
    <t>Kont Ayse</t>
  </si>
  <si>
    <t>Klein Monika</t>
  </si>
  <si>
    <t>Kistner Regina</t>
  </si>
  <si>
    <t>Cuntz Herbert</t>
  </si>
  <si>
    <t>Gehrlein Eileen</t>
  </si>
  <si>
    <t>Hippler Catherina</t>
  </si>
  <si>
    <t>Ohler Emilio</t>
  </si>
  <si>
    <t>Roth Mario</t>
  </si>
  <si>
    <t>RW Göcklingen</t>
  </si>
  <si>
    <t>Maisch Klaus</t>
  </si>
  <si>
    <t>VLG Maximiliansau</t>
  </si>
  <si>
    <t>Stahl Leon</t>
  </si>
  <si>
    <t>Peter Michael</t>
  </si>
  <si>
    <t>Musixx Landau</t>
  </si>
  <si>
    <t>Veith Karolina</t>
  </si>
  <si>
    <t>Steverding Ingo</t>
  </si>
  <si>
    <t>Bode Christian</t>
  </si>
  <si>
    <t>TV Wörth</t>
  </si>
  <si>
    <t>Schädler Said</t>
  </si>
  <si>
    <t>Graus Monika</t>
  </si>
  <si>
    <t>Göhring Tina</t>
  </si>
  <si>
    <t>Zänker Hans-Gerd</t>
  </si>
  <si>
    <t>Brennenstuhl Edith</t>
  </si>
  <si>
    <t>Seibel Gerhard</t>
  </si>
  <si>
    <t>LG Allahopp</t>
  </si>
  <si>
    <t>Laux-Sitzenstuhl Astrid</t>
  </si>
  <si>
    <t>Sedlaczek Sabine</t>
  </si>
  <si>
    <t>LT Haßloch</t>
  </si>
  <si>
    <t>Barholomae Elke</t>
  </si>
  <si>
    <t>Henkenhaf Verena</t>
  </si>
  <si>
    <t>memler.de</t>
  </si>
  <si>
    <t>Hetzler Florian</t>
  </si>
  <si>
    <t>Hauck Ursula</t>
  </si>
  <si>
    <t>Jilg Hans</t>
  </si>
  <si>
    <t>Boxclub Kandel</t>
  </si>
  <si>
    <t>Berger Bernd</t>
  </si>
  <si>
    <t>Wintringer Julia</t>
  </si>
  <si>
    <t>Schmidt Klaus</t>
  </si>
  <si>
    <t>Seither Wolfgang</t>
  </si>
  <si>
    <t>Bella Vitalis</t>
  </si>
  <si>
    <t>Walber Markus</t>
  </si>
  <si>
    <t>Klahr Peter</t>
  </si>
  <si>
    <t>Kern Carmen</t>
  </si>
  <si>
    <t>Scherff Annabell</t>
  </si>
  <si>
    <t>Winstel Roger</t>
  </si>
  <si>
    <t>Marz Konjit</t>
  </si>
  <si>
    <t>Klahr Yvonne</t>
  </si>
  <si>
    <t>Wilhelm Michael</t>
  </si>
  <si>
    <t>Viktoria Herxheim</t>
  </si>
  <si>
    <t>Kern Karl-Heinz</t>
  </si>
  <si>
    <t>M80</t>
  </si>
  <si>
    <t>Mattern Steffen</t>
  </si>
  <si>
    <t>VR Bank SÜW-Wasgau</t>
  </si>
  <si>
    <t>Helgert Tanja</t>
  </si>
  <si>
    <t>Unselt Michael</t>
  </si>
  <si>
    <t>Dölz Hans-Martin</t>
  </si>
  <si>
    <t>Gazelle Pforzheim</t>
  </si>
  <si>
    <t>Hahn-Bangert Simone</t>
  </si>
  <si>
    <t>Nikolaus Petra</t>
  </si>
  <si>
    <t>Beyer Simon</t>
  </si>
  <si>
    <t>Seeger Wohnkonzepte</t>
  </si>
  <si>
    <t>Reinig Joana</t>
  </si>
  <si>
    <t>W15</t>
  </si>
  <si>
    <t>Zimmermann Thorsten</t>
  </si>
  <si>
    <t>Fischer Michael</t>
  </si>
  <si>
    <t>AFC Neupotz</t>
  </si>
  <si>
    <t>Tittel Tobias</t>
  </si>
  <si>
    <t>Kreutz Katja</t>
  </si>
  <si>
    <t>van Helden Anke</t>
  </si>
  <si>
    <t>Röther Hedwig</t>
  </si>
  <si>
    <t>Baumann Frank</t>
  </si>
  <si>
    <t>Baumann Judith</t>
  </si>
  <si>
    <t>Knauber Gerlinde</t>
  </si>
  <si>
    <t>W65</t>
  </si>
  <si>
    <t>Brisch Klaus</t>
  </si>
  <si>
    <t>Knochel Stephan</t>
  </si>
  <si>
    <t>Nicolay Alexandra</t>
  </si>
  <si>
    <t>Schmidt Karsten</t>
  </si>
  <si>
    <t>United Runners of Pfalz</t>
  </si>
  <si>
    <t>Reeb Beate</t>
  </si>
  <si>
    <t>Schottmüller Hans-Werner</t>
  </si>
  <si>
    <t>Büttweiler Roger</t>
  </si>
  <si>
    <t>Praxis für Osteopathie</t>
  </si>
  <si>
    <t>Windhaber Gertrud</t>
  </si>
  <si>
    <t>W70</t>
  </si>
  <si>
    <t>Kortyka Sara</t>
  </si>
  <si>
    <t>LT Hemsbach</t>
  </si>
  <si>
    <t>Kortyka Joachim</t>
  </si>
  <si>
    <t>Bangert Jörg</t>
  </si>
  <si>
    <t>Pleschke Peter</t>
  </si>
  <si>
    <t>Kostka Christina</t>
  </si>
  <si>
    <t>TSG Eppstein</t>
  </si>
  <si>
    <t>Eisenhower Rachel</t>
  </si>
  <si>
    <t>Büyük Marianna</t>
  </si>
  <si>
    <t>Schmidt Diana</t>
  </si>
  <si>
    <t>Hirsch Michael</t>
  </si>
  <si>
    <t>Ernst Karl</t>
  </si>
  <si>
    <t>ASV Schwanheim</t>
  </si>
  <si>
    <t>Zwerger Sina</t>
  </si>
  <si>
    <t>Gudel Jens</t>
  </si>
  <si>
    <t>Stracke Mathias</t>
  </si>
  <si>
    <t>Nicolay Katrin</t>
  </si>
  <si>
    <t>Eid Michaela</t>
  </si>
  <si>
    <t>Ahrens Birgit</t>
  </si>
  <si>
    <t>Hörner Gerhard</t>
  </si>
  <si>
    <t>Strubel Achim</t>
  </si>
  <si>
    <t>Haßloch</t>
  </si>
  <si>
    <t>Schön Sebastian</t>
  </si>
  <si>
    <t>Lauer Markus</t>
  </si>
  <si>
    <t>Baumschule Conrad</t>
  </si>
  <si>
    <t>Weber Tanja</t>
  </si>
  <si>
    <t>Hammer Marco</t>
  </si>
  <si>
    <t>Brelau</t>
  </si>
  <si>
    <t>Henkenhaf Reiner</t>
  </si>
  <si>
    <t>Drißler Rudolf</t>
  </si>
  <si>
    <t>Gadinger Christina</t>
  </si>
  <si>
    <t>LG BuWi</t>
  </si>
  <si>
    <t>Detzel Christin</t>
  </si>
  <si>
    <t>Lips Christina</t>
  </si>
  <si>
    <t>Gudel Brigitta</t>
  </si>
  <si>
    <t>Nusko Alois Hermann</t>
  </si>
  <si>
    <t>AST Süßen</t>
  </si>
  <si>
    <t>Radic Milica</t>
  </si>
  <si>
    <t>Albert Lisa-Marie</t>
  </si>
  <si>
    <t>Eller Birgit</t>
  </si>
  <si>
    <t>Schmitt Alexander</t>
  </si>
  <si>
    <t>Krämer Hlmut</t>
  </si>
  <si>
    <t>LT Karlsruhe</t>
  </si>
  <si>
    <t>Schmitt Elke</t>
  </si>
  <si>
    <t>Behr Oskar</t>
  </si>
  <si>
    <t>Baron Ute</t>
  </si>
  <si>
    <t>Butterling Bernd</t>
  </si>
  <si>
    <t>Dudenhöffer Ulrich</t>
  </si>
  <si>
    <t>Stadter Sabine</t>
  </si>
  <si>
    <t>Bayer Klaus</t>
  </si>
  <si>
    <t>Plantefol Nadine</t>
  </si>
  <si>
    <t>Laufen RLP</t>
  </si>
  <si>
    <t>Chileh Nabo Samra</t>
  </si>
  <si>
    <t>Andolina Romina</t>
  </si>
  <si>
    <t>Schumacher Wolf-Udo</t>
  </si>
  <si>
    <t>Hinkel Friedrich</t>
  </si>
  <si>
    <t>Abend-Straßenlauf</t>
  </si>
  <si>
    <t>E R G E B N I S L I S T E    -    A L T E R S K L A S S E N</t>
  </si>
  <si>
    <t>10 km Abend-Straßenlauf des TV Herxheim am 23. August 2019</t>
  </si>
  <si>
    <t>Pfalzmeisterschaften 10 km -SENIOREN-</t>
  </si>
  <si>
    <t xml:space="preserve"> Rang        Name                       Verein                      Nat.    JG    Zeit     Klasse  Platz  Stnr.</t>
  </si>
  <si>
    <t xml:space="preserve">      Altersklasse W30</t>
  </si>
  <si>
    <t xml:space="preserve">     1  Hartl Natascha                TUS Heltersberg                      1988  0:39:00   W30        35     29 </t>
  </si>
  <si>
    <t xml:space="preserve">     2  Eid Michaela                  TV Offenbach                         1989  0:59:34   W30       296    113 </t>
  </si>
  <si>
    <t xml:space="preserve">      Altersklasse W35</t>
  </si>
  <si>
    <t xml:space="preserve">     1  Jung Yvonne                   RC Vorwärts Speyer                   1980  0:43:21   W35        84    158 </t>
  </si>
  <si>
    <t xml:space="preserve">     2  Friedel Janine                TV Herxheim                          1980  0:47:17   W35       160     34 </t>
  </si>
  <si>
    <t xml:space="preserve">      Altersklasse W40</t>
  </si>
  <si>
    <t xml:space="preserve">     1  Winkelblech Pia               Landau Running Company               1975  0:42:12   W40        73     72 </t>
  </si>
  <si>
    <t xml:space="preserve">     2  Weishaar Gisela               LC Bad Dürkheim                      1979  0:45:50   W40       127      7 </t>
  </si>
  <si>
    <t xml:space="preserve">     3  Kreutz Katja                  TV Herxheim                          1975  0:56:26   W40       268     38 </t>
  </si>
  <si>
    <t xml:space="preserve">      Altersklasse W45</t>
  </si>
  <si>
    <t xml:space="preserve">     1  Sehringer Sandra              TSV Kandel                           1974  0:40:30   W45        55     57 </t>
  </si>
  <si>
    <t xml:space="preserve">     2  Manz Yvonne                   TV Maikammer                         1974  0:42:44   W45        78     92 </t>
  </si>
  <si>
    <t xml:space="preserve">     3  Bambach Katja                 LLG Landstuhl                        1971  0:42:55   W45        80     73 </t>
  </si>
  <si>
    <t xml:space="preserve">     4  Bauser Ribana                 LLG Landstuhl                        1971  0:43:20   W45        83     76 </t>
  </si>
  <si>
    <t xml:space="preserve">     5  Standley Monica               LCO Edenkoben                        1973  0:44:45   W45       110     17 </t>
  </si>
  <si>
    <t xml:space="preserve">     6  Bayer-Klier Catherine         TV Herxheim                          1973  0:47:31   W45       166     31 </t>
  </si>
  <si>
    <t xml:space="preserve">     7  Klahr Yvonne                  VLG Maximiliansau                    1970  0:55:20   W45       254    104 </t>
  </si>
  <si>
    <t xml:space="preserve">     8  Baumann Judith                TV Rheinzabern                       1972  0:56:37   W45       272    124 </t>
  </si>
  <si>
    <t xml:space="preserve">      Altersklasse W50</t>
  </si>
  <si>
    <t xml:space="preserve">     1  Matheis Josefa                TSG Eisenberg                        1966  0:40:34   W50        57     66 </t>
  </si>
  <si>
    <t xml:space="preserve">     2  Falkenstein Dr. Dorothea      TV Maikammer                         1968  0:46:13   W50       138     84 </t>
  </si>
  <si>
    <t xml:space="preserve">     3  Pilger Petra                  TV Herxheim                          1969  0:48:39   W50       184     41 </t>
  </si>
  <si>
    <t xml:space="preserve">     4  Laux-Sitzenstuhl Astrid       TSV Kandel                           1966  0:53:52   W50       237     53 </t>
  </si>
  <si>
    <t xml:space="preserve">     5  Scherff Annabell              TV Rheinzabern                       1966  0:55:01   W50       251    136 </t>
  </si>
  <si>
    <t xml:space="preserve">     6  Marz Konjit                   VLG Maximiliansau                    1967  0:55:03   W50       253    106 </t>
  </si>
  <si>
    <t xml:space="preserve">     7  Eisenhower Rachel             TV Rheinzabern                       1966  0:58:36   W50       287    128 </t>
  </si>
  <si>
    <t xml:space="preserve">     8  Ahrens Birgit                 TV Offenbach                         1965  0:59:35   W50       297    112 </t>
  </si>
  <si>
    <t xml:space="preserve">      Altersklasse W55</t>
  </si>
  <si>
    <t xml:space="preserve">     1  Raschka Ursula                TV Rheinzabern                       1961  0:48:30   W55       181    134 </t>
  </si>
  <si>
    <t xml:space="preserve">     2  Wegmann Elisabeth             TV Bad Bergzabern                    1962  0:51:13   W55       211      5 </t>
  </si>
  <si>
    <t xml:space="preserve">     3  Klein Monika                  LCO Edenkoben                        1964  0:51:27   W55       218     14 </t>
  </si>
  <si>
    <t xml:space="preserve">     4  Hauck Ursula                  TV Maikammer                         1964  0:54:32   W55       242     86 </t>
  </si>
  <si>
    <t xml:space="preserve">     5  Reeb Beate                    TV Maikammer                         1964  0:57:54   W55       278     94 </t>
  </si>
  <si>
    <t xml:space="preserve">      Altersklasse W60</t>
  </si>
  <si>
    <t xml:space="preserve">     1  Kistner Regina                LG Rülzheim                          1957  0:51:28   W60       219    148 </t>
  </si>
  <si>
    <t xml:space="preserve">     2  Röther Hedwig                 TV Rheinzabern                       1956  0:56:34   W60       270    135 </t>
  </si>
  <si>
    <t xml:space="preserve">     3  Gudel Brigitta                TV Rheinzabern                       1956  1:03:02   W60       309    130 </t>
  </si>
  <si>
    <t xml:space="preserve">      Altersklasse W65</t>
  </si>
  <si>
    <t xml:space="preserve">     1  Knauber Gerlinde              TV Rheinzabern                       1953  0:56:42   W65       273    133 </t>
  </si>
  <si>
    <t xml:space="preserve">      Altersklasse M30</t>
  </si>
  <si>
    <t xml:space="preserve">     1  Sium Kiflom                   TV Bad Bergzabern                    1987  0:30:54   M30         1      1 </t>
  </si>
  <si>
    <t xml:space="preserve">     2  Nies Lennart                  TV Maikammer                         1986  0:34:57   M30         8     93 </t>
  </si>
  <si>
    <t xml:space="preserve">     3  Janzer Jonas                  1. FC Kaiserslautern-Running         1989  0:36:11   M30        18     45 </t>
  </si>
  <si>
    <t xml:space="preserve">     4  Drabold Matthias              LC Haßloch                           1985  0:37:45   M30        24     19 </t>
  </si>
  <si>
    <t xml:space="preserve">     5  Andes Matthias                1. FC Kaiserslautern-Running         1987  0:38:40   M30        31     43 </t>
  </si>
  <si>
    <t xml:space="preserve">     6  Schultz Philipp               TV Herxheim                          1985  0:39:43   M30        47     42 </t>
  </si>
  <si>
    <t xml:space="preserve">     7  Müller Johannes               TSV Kandel                           1986  0:42:54   M30        79     65 </t>
  </si>
  <si>
    <t xml:space="preserve">     8  Weigelt Moritz                TV Dudenhofen                        1985  0:44:05   M30        96     10 </t>
  </si>
  <si>
    <t xml:space="preserve">      Altersklasse M35</t>
  </si>
  <si>
    <t xml:space="preserve">     1  Flügel Christian              TSV Kandel                           1983  0:34:11   M35         5     50 </t>
  </si>
  <si>
    <t xml:space="preserve">     2  Kappelmann Dennis             1. FC Kaiserslautern-Running         1984  0:37:09   M35        21     46 </t>
  </si>
  <si>
    <t xml:space="preserve">     3  Nowak Mathias                 Landau Running Company               1982  0:38:45   M35        32     69 </t>
  </si>
  <si>
    <t xml:space="preserve">     4  Guzman Andre                  TV Herxheim                          1983  0:39:27   M35        42     35 </t>
  </si>
  <si>
    <t xml:space="preserve">     5  Zink Johannes                 TV Maikammer                         1981  0:46:05   M35       134     99 </t>
  </si>
  <si>
    <t xml:space="preserve">      Altersklasse M40</t>
  </si>
  <si>
    <t xml:space="preserve">     1  Schwake Samuel                LC Haßloch                           1975  0:42:06   M40        72     26 </t>
  </si>
  <si>
    <t xml:space="preserve">      Altersklasse M45</t>
  </si>
  <si>
    <t xml:space="preserve">     1  Barnsteiner Alexander         LLG Landstuhl                        1974  0:35:43   M45        15     75 </t>
  </si>
  <si>
    <t xml:space="preserve">     2  Steiner Mario                 LC Haßloch                           1970  0:36:48   M45        19     27 </t>
  </si>
  <si>
    <t xml:space="preserve">     3  Bentz Volker                  TV Herxheim                          1971  0:38:15   M45        26     33 </t>
  </si>
  <si>
    <t xml:space="preserve">     4  Morgenstern Kai               TSV Kandel                           1973  0:40:47   M45        58     54 </t>
  </si>
  <si>
    <t xml:space="preserve">     5  Boettcher Andreas             TSV Kandel                           1974  0:41:07   M45        64     49 </t>
  </si>
  <si>
    <t xml:space="preserve">     6  Schmitt Thomas                Landau Running Company               1973  0:41:40   M45        68     70 </t>
  </si>
  <si>
    <t xml:space="preserve">     7  Köllmer Enrico                LG Rülzheim                          1971  0:45:10   M45       117    149 </t>
  </si>
  <si>
    <t xml:space="preserve">     8  Götz Heiko                    TV Maikammer                         1972  0:45:15   M45       118     85 </t>
  </si>
  <si>
    <t xml:space="preserve">     9  Seibel Christoph              TV Maikammer                         1972  0:46:14   M45       139     97 </t>
  </si>
  <si>
    <t xml:space="preserve">    10  Wind Alexander                TV Maikammer                         1971  0:47:28   M45       162     98 </t>
  </si>
  <si>
    <t xml:space="preserve">    11  Bode Christian                TV Wörth                             1971  0:52:16   M45       230    159 </t>
  </si>
  <si>
    <t xml:space="preserve">      Altersklasse M50</t>
  </si>
  <si>
    <t xml:space="preserve">     1  Ohler Michael                 TSV Kandel                           1969  0:35:40   M50        14     56 </t>
  </si>
  <si>
    <t xml:space="preserve">     2  Lintz Volker                  TV Maikammer                         1967  0:36:00   M50        17     91 </t>
  </si>
  <si>
    <t xml:space="preserve">     3  Weishaar Thomas               LC Bad Dürkheim                      1965  0:38:16   M50        27      8 </t>
  </si>
  <si>
    <t xml:space="preserve">     4  Karl Dirk                     TSV Kandel                           1969  0:39:09   M50        38     51 </t>
  </si>
  <si>
    <t xml:space="preserve">     5  Braband Markus                1. FC Kaiserslautern-Running         1968  0:39:18   M50        40     44 </t>
  </si>
  <si>
    <t xml:space="preserve">     6  Birner Stefan                 LG Rülzheim                          1968  0:39:41   M50        46    139 </t>
  </si>
  <si>
    <t xml:space="preserve">     7  Schreieck Bernd               TV Maikammer                         1966  0:40:21   M50        52     96 </t>
  </si>
  <si>
    <t xml:space="preserve">     8  Waldinger Michael             LG Rülzheim                          1968  0:41:00   M50        61    155 </t>
  </si>
  <si>
    <t xml:space="preserve">     9  Urbansky Eric                 TSV Kandel                           1969  0:43:51   M50        91     58 </t>
  </si>
  <si>
    <t xml:space="preserve">    10  Appel Wolfgang                TV Maikammer                         1968  0:45:30   M50       120     83 </t>
  </si>
  <si>
    <t xml:space="preserve">    11  Gerndt Ekkehardt              TV Rheinzabern                       1965  0:46:02   M50       132    129 </t>
  </si>
  <si>
    <t xml:space="preserve">    12  Röß Johannes                  LCO Edenkoben                        1966  0:46:43   M50       150     16 </t>
  </si>
  <si>
    <t xml:space="preserve">    13  Utzmann Peter                 LG Rülzheim                          1966  0:47:36   M50       169    154 </t>
  </si>
  <si>
    <t xml:space="preserve">    14  Hippler Jürgen                LG Rülzheim                          1966  0:47:45   M50       171    144 </t>
  </si>
  <si>
    <t xml:space="preserve">    15  Hamburger Andreas             LG Rülzheim                          1967  0:47:51   M50       172    141 </t>
  </si>
  <si>
    <t xml:space="preserve">    16  Hutzl Mario                   LCO Edenkoben                        1969  0:48:33   M50       182     13 </t>
  </si>
  <si>
    <t xml:space="preserve">    17  Langhäuser Lucas              TV Maikammer                         1968  0:49:35   M50       197     90 </t>
  </si>
  <si>
    <t xml:space="preserve">    18  Maisch Klaus                  VLG Maximiliansau                    1966  0:51:51   M50       225    105 </t>
  </si>
  <si>
    <t xml:space="preserve">    19  Klahr Peter                   VLG Maximiliansau                    1967  0:54:53   M50       249    103 </t>
  </si>
  <si>
    <t xml:space="preserve">    20  Baumann Frank                 TV Rheinzabern                       1967  0:56:36   M50       271    123 </t>
  </si>
  <si>
    <t xml:space="preserve">    21  Brisch Klaus                  VLG Maximiliansau                    1966  0:56:53   M50       274    101 </t>
  </si>
  <si>
    <t xml:space="preserve">      Altersklasse M55</t>
  </si>
  <si>
    <t xml:space="preserve">     1  Knöhr Roland                  TSV Kandel                           1960  0:43:34   M55        87     52 </t>
  </si>
  <si>
    <t xml:space="preserve">     2  Hasch Frank                   LC Haßloch                           1964  0:44:27   M55       102     20 </t>
  </si>
  <si>
    <t xml:space="preserve">     3  Hammer Stephan                LG Rülzheim                          1964  0:46:23   M55       142    142 </t>
  </si>
  <si>
    <t xml:space="preserve">     4  Czenskowski Harald            LG Rülzheim                          1962  0:47:00   M55       157    140 </t>
  </si>
  <si>
    <t xml:space="preserve">     5  Küster Jochen                 TV Maikammer                         1962  0:47:35   M55       168     89 </t>
  </si>
  <si>
    <t xml:space="preserve">     6  Meyer Dieter                  TV Herxheim                          1962  0:49:09   M55       192     40 </t>
  </si>
  <si>
    <t xml:space="preserve">     7  Schmidt Klaus                 TV Rheinzabern                       1960  0:54:39   M55       246    137 </t>
  </si>
  <si>
    <t xml:space="preserve">      Altersklasse M60</t>
  </si>
  <si>
    <t xml:space="preserve">     1  Hillen Heinz                  LC Haßloch                           1955  0:43:22   M60        85     21 </t>
  </si>
  <si>
    <t xml:space="preserve">     2  Klein Peter                   LCO Edenkoben                        1957  0:43:57   M60        93     15 </t>
  </si>
  <si>
    <t xml:space="preserve">     3  Weigelt Wolfgang              TV Dudenhofen                        1958  0:44:49   M60       112     11 </t>
  </si>
  <si>
    <t xml:space="preserve">     4  Cuntz Karlheinz               LG Kapellen-Drusweiler               1955  0:46:12   M60       137     60 </t>
  </si>
  <si>
    <t xml:space="preserve">     5  Dehner Horst                  TV Rheinzabern                       1959  0:46:33   M60       146    127 </t>
  </si>
  <si>
    <t xml:space="preserve">     6  Schottmüller Hans-Werner      VLG Maximiliansau                    1958  0:57:55   M60       279    107 </t>
  </si>
  <si>
    <t xml:space="preserve">     7  Gudel Jens                    TV Rheinzabern                       1959  0:59:18   M60       293    131 </t>
  </si>
  <si>
    <t xml:space="preserve">      Altersklasse M65</t>
  </si>
  <si>
    <t xml:space="preserve">     1  Berg Alois                    TSG Kaiserslautern                   1954  0:41:34   M65        67     47 </t>
  </si>
  <si>
    <t xml:space="preserve">     2  Brück Reinhard                TV Rheinzabern                       1952  0:45:08   M65       116    126 </t>
  </si>
  <si>
    <t xml:space="preserve">     3  Kistner Klaus                 LG Rülzheim                          1953  0:51:14   M65       212    147 </t>
  </si>
  <si>
    <t xml:space="preserve">     4  Pleschke Peter                LG Kapellen-Drusweiler               1951  0:58:17   M65       285     61 </t>
  </si>
  <si>
    <t xml:space="preserve">      Altersklasse M70</t>
  </si>
  <si>
    <t xml:space="preserve">     1  Heiter Werner                 LG Rülzheim                          1949  0:48:20   M70       180    143 </t>
  </si>
  <si>
    <t xml:space="preserve">     2  Cuntz Herbert                 LG Kapellen-Drusweiler               1948  0:51:32   M70       220     59 </t>
  </si>
  <si>
    <t xml:space="preserve">     3  Behr Oskar                    VLG Maximiliansau                    1949  1:05:39   M70       317    100 </t>
  </si>
  <si>
    <t xml:space="preserve">      Altersklasse M75</t>
  </si>
  <si>
    <t xml:space="preserve">     1  Hörner Gerhard                LG Rülzheim                          1941  0:59:35   M75       298    145 </t>
  </si>
  <si>
    <t xml:space="preserve">     2  Bayer Klaus                   TV Herxheim                          1941  1:11:34   M75       322     32 </t>
  </si>
  <si>
    <t xml:space="preserve">      Altersklasse M80</t>
  </si>
  <si>
    <t xml:space="preserve">     1  Kern Karl-Heinz               LG Rülzheim                          1939  0:55:21   M80       256    146 </t>
  </si>
  <si>
    <t xml:space="preserve">     2  Butterling Bernd              TV Bad Bergzabern                    1939  1:06:01   M80       319      4 </t>
  </si>
  <si>
    <t>Pfalzmeisterschaften 10 km - JUGEND -</t>
  </si>
  <si>
    <t xml:space="preserve">      Altersklasse W14</t>
  </si>
  <si>
    <t xml:space="preserve">     1  Müller Annika                 LG Rülzheim                          2005  0:44:46   W14       111    150 </t>
  </si>
  <si>
    <t xml:space="preserve">     2  Sauter Emelie                 LG Rülzheim                          2007  0:45:03   W14       113    151 </t>
  </si>
  <si>
    <t xml:space="preserve">     3  Berger Nina                   LAC Pirmasens                        2005  0:46:27   W14       143    116 </t>
  </si>
  <si>
    <t xml:space="preserve">      Altersklasse W15</t>
  </si>
  <si>
    <t xml:space="preserve">     1  Reinig Joana                  LC Haßloch                           2004  0:55:57   W15       264     24 </t>
  </si>
  <si>
    <t xml:space="preserve">      Altersklasse WJU18 (WJB)</t>
  </si>
  <si>
    <t xml:space="preserve">     1  Herrmann Larsina              TV Nußdorf                           2003  0:47:30   WJU18     164    110 </t>
  </si>
  <si>
    <t xml:space="preserve">     2  Berger Jana                   LAC Pirmasens                        2002  0:50:22   WJU18     200    115 </t>
  </si>
  <si>
    <t xml:space="preserve">     3  Wintringer Julia              LAC Pirmasens                        2003  0:54:34   WJU18     245    122 </t>
  </si>
  <si>
    <t xml:space="preserve">      Altersklasse WJU20 (WJA)</t>
  </si>
  <si>
    <t xml:space="preserve">     1  Nikolaus Jule                 LAC Pirmasens                        2001  0:44:34   WJU20     105    119 </t>
  </si>
  <si>
    <t xml:space="preserve">     2  Wolf Emilia                   LC Bad Dürkheim                      2001  0:46:39   WJU20     148      9 </t>
  </si>
  <si>
    <t xml:space="preserve">      Altersklasse M14</t>
  </si>
  <si>
    <t xml:space="preserve">     1  Götten Moritz                 ASV Landau                           2007  0:41:03   M14        62     63 </t>
  </si>
  <si>
    <t xml:space="preserve">     2  Cazacu Nicholas               TV Nußdorf                           2007  0:46:45   M14       151    109 </t>
  </si>
  <si>
    <t xml:space="preserve">     3  Brandherm Johannes            TV Nußdorf                           2007  0:48:17   M14       178    108 </t>
  </si>
  <si>
    <t xml:space="preserve">     4  Kluge Johannes                ASV Landau                           2005  0:48:57   M14       188     64 </t>
  </si>
  <si>
    <t xml:space="preserve">     5  Tepel Simon                   ASV Landau                           2006  0:48:59   M14       189     68 </t>
  </si>
  <si>
    <t xml:space="preserve">     6  Ohler Emilio                  TSV Kandel                           2006  0:51:42   M14       223     55 </t>
  </si>
  <si>
    <t xml:space="preserve">     7  Schädler Said                 ASV Landau                           2006  0:52:23   M14       231     67 </t>
  </si>
  <si>
    <t xml:space="preserve">      Altersklasse M15</t>
  </si>
  <si>
    <t xml:space="preserve">     1  Jahn Jakob                    LAC Pirmasens                        2004  0:41:53   M15        71    118 </t>
  </si>
  <si>
    <t xml:space="preserve">     2  Endler Daniel                 LAC Pirmasens                        2004  0:43:16   M15        82    117 </t>
  </si>
  <si>
    <t xml:space="preserve">     3  Peter Johannes                TV Nußdorf                           2004  0:45:07   M15       115    111 </t>
  </si>
  <si>
    <t xml:space="preserve">     4  Stahl Leon                    LLG Landstuhl                        2004  0:51:52   M15       226     79 </t>
  </si>
  <si>
    <t xml:space="preserve">      Altersklasse MJU18 (MJB)</t>
  </si>
  <si>
    <t xml:space="preserve">     1  Sieberg Jonathan              TSV Speyer                           2003  0:40:09   MJU18      49    157 </t>
  </si>
  <si>
    <t xml:space="preserve">     2  Renner Sören                  LC Haßloch                           2003  0:40:58   MJU18      60     25 </t>
  </si>
  <si>
    <t xml:space="preserve">     3  Hofsäß Jakob                  LC Haßloch                           2002  0:44:01   MJU18      95     22 </t>
  </si>
  <si>
    <t xml:space="preserve">     4  Schöfer Luka                  LAC Pirmasens                        2003  0:45:06   MJU18     114    120 </t>
  </si>
  <si>
    <t xml:space="preserve">      Altersklasse MJU20 (MJA)</t>
  </si>
  <si>
    <t xml:space="preserve">     1  Raab Nils                     TV Lemberg                           2001  0:35:21   MJU20      11     81 </t>
  </si>
  <si>
    <t xml:space="preserve">     2  Bambach Lucas                 LLG Landstuhl                        2000  0:43:49   MJU20      90     74 </t>
  </si>
  <si>
    <t>M A N N S C H A F T S A U S W E R T U N G  -  F R A U E N</t>
  </si>
  <si>
    <t>Pfalzmeisterschaften 10 km</t>
  </si>
  <si>
    <t>1. Platz      LG Rülzheim                                            2:21:17 Stunden</t>
  </si>
  <si>
    <t>Müller Annika  -  Sauter Emelie  -  Kistner Regina</t>
  </si>
  <si>
    <t xml:space="preserve">0:44:46 - 0:45:03 - 0:51:28   </t>
  </si>
  <si>
    <t xml:space="preserve"> </t>
  </si>
  <si>
    <t>2. Platz      LAC Pirmasens                                          2:21:23 Stunden</t>
  </si>
  <si>
    <t>Nikolaus Jule  -  Berger Nina  -  Berger Jana</t>
  </si>
  <si>
    <t xml:space="preserve">0:44:34 - 0:46:27 - 0:50:22   </t>
  </si>
  <si>
    <t>3. Platz      TV Herxheim                                            2:23:27 Stunden</t>
  </si>
  <si>
    <t>Friedel Janine  -  Bayer-Klier Catherine  -  Pilger Petra</t>
  </si>
  <si>
    <t xml:space="preserve">0:47:17 - 0:47:31 - 0:48:39   </t>
  </si>
  <si>
    <t>4. Platz      TV Maikammer                                           2:23:29 Stunden</t>
  </si>
  <si>
    <t>Manz Yvonne  -  Falkenstein Dr. Dorothea  -  Hauck Ursula</t>
  </si>
  <si>
    <t xml:space="preserve">0:42:44 - 0:46:13 - 0:54:32   </t>
  </si>
  <si>
    <t>5. Platz      TV Rheinzabern                                         2:40:05 Stunden</t>
  </si>
  <si>
    <t>Raschka Ursula  -  Scherff Annabell  -  Röther Hedwig</t>
  </si>
  <si>
    <t xml:space="preserve">0:48:30 - 0:55:01 - 0:56:34   </t>
  </si>
  <si>
    <t>6. Platz      TV Rheinzabern                                         2:51:55 Stunden</t>
  </si>
  <si>
    <t>Baumann Judith  -  Knauber Gerlinde  -  Eisenhower Rachel</t>
  </si>
  <si>
    <t xml:space="preserve">0:56:37 - 0:56:42 - 0:58:36   </t>
  </si>
  <si>
    <t>Baumann-Team; Wörth-Maximiliansau; Internet: www.laufdv.de          24.08.2019      13:30:26</t>
  </si>
  <si>
    <t>M A N N S C H A F T S A U S W E R T U N G  -  M Ä N N E R</t>
  </si>
  <si>
    <t>1. Platz      TSV Kandel                                             1:49:00 Stunden</t>
  </si>
  <si>
    <t>Flügel Christian  -  Ohler Michael  -  Karl Dirk</t>
  </si>
  <si>
    <t xml:space="preserve">0:34:11 - 0:35:40 - 0:39:09   </t>
  </si>
  <si>
    <t>2. Platz      TV Maikammer                                           1:51:18 Stunden</t>
  </si>
  <si>
    <t>Nies Lennart  -  Lintz Volker  -  Schreieck Bernd</t>
  </si>
  <si>
    <t xml:space="preserve">0:34:57 - 0:36:00 - 0:40:21   </t>
  </si>
  <si>
    <t>3. Platz      1. FC Kaiserslautern-Running                           1:52:00 Stunden</t>
  </si>
  <si>
    <t>Janzer Jonas  -  Kappelmann Dennis  -  Andes Matthias</t>
  </si>
  <si>
    <t xml:space="preserve">0:36:11 - 0:37:09 - 0:38:40   </t>
  </si>
  <si>
    <t>4. Platz      LLG Landstuhl                                          1:54:03 Stunden</t>
  </si>
  <si>
    <t>Kries Maximilian  -  Barnsteiner Alexander  -  Bambach Lucas</t>
  </si>
  <si>
    <t xml:space="preserve">0:34:31 - 0:35:43 - 0:43:49   </t>
  </si>
  <si>
    <t>5. Platz      LC Haßloch                                             1:55:31 Stunden</t>
  </si>
  <si>
    <t>Steiner Mario  -  Drabold Matthias  -  Renner Sören</t>
  </si>
  <si>
    <t xml:space="preserve">0:36:48 - 0:37:45 - 0:40:58   </t>
  </si>
  <si>
    <t>6. Platz      TV Herxheim                                            1:57:25 Stunden</t>
  </si>
  <si>
    <t>Bentz Volker  -  Guzman Andre  -  Schultz Philipp</t>
  </si>
  <si>
    <t xml:space="preserve">0:38:15 - 0:39:27 - 0:39:43   </t>
  </si>
  <si>
    <t>7. Platz      LG Rülzheim                                            2:01:14 Stunden</t>
  </si>
  <si>
    <t>Birner Stefan  -  Utzmann Markus  -  Waldinger Michael</t>
  </si>
  <si>
    <t xml:space="preserve">0:39:41 - 0:40:33 - 0:41:00   </t>
  </si>
  <si>
    <t>8. Platz      TSV Kandel                                             2:04:48 Stunden</t>
  </si>
  <si>
    <t>Morgenstern Kai  -  Boettcher Andreas  -  Müller Johannes</t>
  </si>
  <si>
    <t xml:space="preserve">0:40:47 - 0:41:07 - 0:42:54   </t>
  </si>
  <si>
    <t>9. Platz      LC Haßloch                                             2:09:29 Stunden</t>
  </si>
  <si>
    <t>Schwake Samuel  -  Hillen Heinz  -  Hofsäß Jakob</t>
  </si>
  <si>
    <t xml:space="preserve">0:42:06 - 0:43:22 - 0:44:01   </t>
  </si>
  <si>
    <t>10. Platz     LAC Pirmasens                                          2:10:15 Stunden</t>
  </si>
  <si>
    <t>Jahn Jakob  -  Endler Daniel  -  Schöfer Luka</t>
  </si>
  <si>
    <t xml:space="preserve">0:41:53 - 0:43:16 - 0:45:06   </t>
  </si>
  <si>
    <t>11. Platz     TV Bad Bergzabern                                      2:12:24 Stunden</t>
  </si>
  <si>
    <t>Sium Kiflom  -  Ullrich Philipp  -  Butterling Bernd</t>
  </si>
  <si>
    <t xml:space="preserve">0:30:54 - 0:35:29 - 1:06:01   </t>
  </si>
  <si>
    <t>12. Platz     TV Maikammer                                           2:16:50 Stunden</t>
  </si>
  <si>
    <t>Götz Heiko  -  Appel Wolfgang  -  Zink Johannes</t>
  </si>
  <si>
    <t xml:space="preserve">0:45:15 - 0:45:30 - 0:46:05   </t>
  </si>
  <si>
    <t>13. Platz     TV Rheinzabern                                         2:17:43 Stunden</t>
  </si>
  <si>
    <t>Brück Reinhard  -  Gerndt Ekkehardt  -  Dehner Horst</t>
  </si>
  <si>
    <t xml:space="preserve">0:45:08 - 0:46:02 - 0:46:33   </t>
  </si>
  <si>
    <t>14. Platz     LG Rülzheim                                            2:18:33 Stunden</t>
  </si>
  <si>
    <t>Köllmer Enrico  -  Hammer Stephan  -  Czenskowski Harald</t>
  </si>
  <si>
    <t xml:space="preserve">0:45:10 - 0:46:23 - 0:47:00   </t>
  </si>
  <si>
    <t>15. Platz     ASV Landau                                             2:18:59 Stunden</t>
  </si>
  <si>
    <t>Götten Moritz  -  Kluge Johannes  -  Tepel Simon</t>
  </si>
  <si>
    <t xml:space="preserve">0:41:03 - 0:48:57 - 0:48:59   </t>
  </si>
  <si>
    <t>16. Platz     TSV Kandel                                             2:19:07 Stunden</t>
  </si>
  <si>
    <t>Knöhr Roland  -  Urbansky Eric  -  Ohler Emilio</t>
  </si>
  <si>
    <t xml:space="preserve">0:43:34 - 0:43:51 - 0:51:42   </t>
  </si>
  <si>
    <t>17. Platz     LCO Edenkoben                                          2:19:13 Stunden</t>
  </si>
  <si>
    <t>Klein Peter  -  Röß Johannes  -  Hutzl Mario</t>
  </si>
  <si>
    <t xml:space="preserve">0:43:57 - 0:46:43 - 0:48:33   </t>
  </si>
  <si>
    <t>18. Platz     TV Nußdorf                                             2:20:09 Stunden</t>
  </si>
  <si>
    <t>Peter Johannes  -  Cazacu Nicholas  -  Brandherm Johannes</t>
  </si>
  <si>
    <t xml:space="preserve">0:45:07 - 0:46:45 - 0:48:17   </t>
  </si>
  <si>
    <t>19. Platz     TV Maikammer                                           2:21:17 Stunden</t>
  </si>
  <si>
    <t>Seibel Christoph  -  Wind Alexander  -  Küster Jochen</t>
  </si>
  <si>
    <t xml:space="preserve">0:46:14 - 0:47:28 - 0:47:35   </t>
  </si>
  <si>
    <t>20. Platz     LG Rülzheim                                            2:23:12 Stunden</t>
  </si>
  <si>
    <t>Utzmann Peter  -  Hippler Jürgen  -  Hamburger Andreas</t>
  </si>
  <si>
    <t xml:space="preserve">0:47:36 - 0:47:45 - 0:47:51   </t>
  </si>
  <si>
    <t>21. Platz     LG Rülzheim                                            2:34:55 Stunden</t>
  </si>
  <si>
    <t>Heiter Werner  -  Kistner Klaus  -  Kern Karl-Heinz</t>
  </si>
  <si>
    <t xml:space="preserve">0:48:20 - 0:51:14 - 0:55:21   </t>
  </si>
  <si>
    <t>22. Platz     LG Kapellen-Drusweiler                                 2:36:01 Stunden</t>
  </si>
  <si>
    <t>Cuntz Karlheinz  -  Cuntz Herbert  -  Pleschke Peter</t>
  </si>
  <si>
    <t xml:space="preserve">0:46:12 - 0:51:32 - 0:58:17   </t>
  </si>
  <si>
    <t>23. Platz     VLG Maximiliansau                                      2:43:37 Stunden</t>
  </si>
  <si>
    <t>Maisch Klaus  -  Klahr Peter  -  Brisch Klaus</t>
  </si>
  <si>
    <t xml:space="preserve">0:51:51 - 0:54:53 - 0:56:53   </t>
  </si>
  <si>
    <t>24. Platz     TV Herxheim                                            2:47:36 Stunden</t>
  </si>
  <si>
    <t>Lang Marco  -  Meyer Dieter  -  Bayer Klaus</t>
  </si>
  <si>
    <t xml:space="preserve">0:46:53 - 0:49:09 - 1:11:34   </t>
  </si>
  <si>
    <t>25. Platz     TV Rheinzabern                                         2:50:33 Stunden</t>
  </si>
  <si>
    <t>Schmidt Klaus  -  Baumann Frank  -  Gudel Jens</t>
  </si>
  <si>
    <t xml:space="preserve">0:54:39 - 0:56:36 - 0:59:18   </t>
  </si>
  <si>
    <t>Baumann-Team; Wörth-Maximiliansau; Internet: www.laufdv.de          24.08.2019      13:30:59</t>
  </si>
  <si>
    <t>M A N N S C H A F T S A U S W E R T U N G  -  F R A U E N  5 0  u n d  ä l t e r</t>
  </si>
  <si>
    <t>1. Platz      TV Maikammer                                           2:38:39 Stunden</t>
  </si>
  <si>
    <t>Falkenstein Dr. Dorothea  -  Hauck Ursula  -  Reeb Beate</t>
  </si>
  <si>
    <t xml:space="preserve">0:46:13 - 0:54:32 - 0:57:54   </t>
  </si>
  <si>
    <t>2. Platz      TV Rheinzabern                                         2:40:05 Stunden</t>
  </si>
  <si>
    <t>3. Platz      TV Rheinzabern                                         2:58:20 Stunden</t>
  </si>
  <si>
    <t>Knauber Gerlinde  -  Eisenhower Rachel  -  Gudel Brigitta</t>
  </si>
  <si>
    <t xml:space="preserve">0:56:42 - 0:58:36 - 1:03:02   </t>
  </si>
  <si>
    <t>Baumann-Team; Wörth-Maximiliansau; Internet: www.laufdv.de          24.08.2019      13:34:24</t>
  </si>
  <si>
    <t>M A N N S C H A F T S A U S W E R T U N G  -  M Ä N N E R  3 0  -  4 5</t>
  </si>
  <si>
    <t>1. Platz      1. FC Kaiserslautern-Running                           1:52:00 Stunden</t>
  </si>
  <si>
    <t>2. Platz      TSV Kandel                                             1:56:05 Stunden</t>
  </si>
  <si>
    <t>Flügel Christian  -  Morgenstern Kai  -  Boettcher Andreas</t>
  </si>
  <si>
    <t xml:space="preserve">0:34:11 - 0:40:47 - 0:41:07   </t>
  </si>
  <si>
    <t>3. Platz      LC Haßloch                                             1:56:39 Stunden</t>
  </si>
  <si>
    <t>Steiner Mario  -  Drabold Matthias  -  Schwake Samuel</t>
  </si>
  <si>
    <t xml:space="preserve">0:36:48 - 0:37:45 - 0:42:06   </t>
  </si>
  <si>
    <t>4. Platz      TV Herxheim                                            1:57:25 Stunden</t>
  </si>
  <si>
    <t>5. Platz      TV Maikammer                                           2:06:17 Stunden</t>
  </si>
  <si>
    <t>Nies Lennart  -  Götz Heiko  -  Zink Johannes</t>
  </si>
  <si>
    <t xml:space="preserve">0:34:57 - 0:45:15 - 0:46:05   </t>
  </si>
  <si>
    <t>Baumann-Team; Wörth-Maximiliansau; Internet: www.laufdv.de           24.08.2019      13:36:48</t>
  </si>
  <si>
    <t>M A N N S C H A F T S A U S W E R T U N G  -  M Ä N N E R  5 0 / 55</t>
  </si>
  <si>
    <t>1. Platz      TSV Kandel                                             1:58:23 Stunden</t>
  </si>
  <si>
    <t>Ohler Michael  -  Karl Dirk  -  Knöhr Roland</t>
  </si>
  <si>
    <t xml:space="preserve">0:35:40 - 0:39:09 - 0:43:34   </t>
  </si>
  <si>
    <t>2. Platz      TV Maikammer                                           2:01:51 Stunden</t>
  </si>
  <si>
    <t>Lintz Volker  -  Schreieck Bernd  -  Appel Wolfgang</t>
  </si>
  <si>
    <t xml:space="preserve">0:36:00 - 0:40:21 - 0:45:30   </t>
  </si>
  <si>
    <t>3. Platz      LG Rülzheim                                            2:07:04 Stunden</t>
  </si>
  <si>
    <t>Birner Stefan  -  Waldinger Michael  -  Hammer Stephan</t>
  </si>
  <si>
    <t xml:space="preserve">0:39:41 - 0:41:00 - 0:46:23   </t>
  </si>
  <si>
    <t>4. Platz      LG Rülzheim                                            2:22:21 Stunden</t>
  </si>
  <si>
    <t>Czenskowski Harald  -  Utzmann Peter  -  Hippler Jürgen</t>
  </si>
  <si>
    <t xml:space="preserve">0:47:00 - 0:47:36 - 0:47:45   </t>
  </si>
  <si>
    <t>5. Platz      TV Rheinzabern                                         2:37:17 Stunden</t>
  </si>
  <si>
    <t>Gerndt Ekkehardt  -  Schmidt Klaus  -  Baumann Frank</t>
  </si>
  <si>
    <t xml:space="preserve">0:46:02 - 0:54:39 - 0:56:36   </t>
  </si>
  <si>
    <t>6. Platz      VLG Maximiliansau                                      2:43:37 Stunden</t>
  </si>
  <si>
    <t>Baumann-Team; Wörth-Maximiliansau; Internet: www.laufdv.de           24.08.2019      13:38:23</t>
  </si>
  <si>
    <t>M A N N S C H A F T S A U S W E R T U N G  -  M Ä N N E R  6 0  u n d  ä l t e r</t>
  </si>
  <si>
    <t>1. Platz      TV Rheinzabern                                         2:30:59 Stunden</t>
  </si>
  <si>
    <t>Brück Reinhard  -  Dehner Horst  -  Gudel Jens</t>
  </si>
  <si>
    <t xml:space="preserve">0:45:08 - 0:46:33 - 0:59:18   </t>
  </si>
  <si>
    <t>2. Platz      LG Rülzheim                                            2:34:55 Stunden</t>
  </si>
  <si>
    <t>3. Platz      LG Kapellen-Drusweiler                                 2:36:01 Stunden</t>
  </si>
  <si>
    <t>Baumann-Team; Wörth-Maximiliansau; Internet: www.laufdv.de          24.08.2019      13:39:34</t>
  </si>
  <si>
    <t>Pfalzmeisterschaften 10 km - JUGEND U16 -</t>
  </si>
  <si>
    <t>1. Platz      ASV Landau                                             2:18:59 Stunden</t>
  </si>
  <si>
    <t>2. Platz      TV Nußdorf                                             2:20:09 Stunden</t>
  </si>
  <si>
    <t>Baumann-Team; Wörth-Maximiliansau; Internet: www.laufdv.de          24.08.2019      13:32:26</t>
  </si>
  <si>
    <t>Marquedant Dominic</t>
  </si>
  <si>
    <t>Renz Oswald</t>
  </si>
  <si>
    <t>Masser Philipp</t>
  </si>
  <si>
    <t>Müller Tim</t>
  </si>
  <si>
    <t>MJU16</t>
  </si>
  <si>
    <t>Kummer Pia</t>
  </si>
  <si>
    <t>LG Calw</t>
  </si>
  <si>
    <t>Stucky Jannik</t>
  </si>
  <si>
    <t>Lederer Niklas</t>
  </si>
  <si>
    <t>Fleischer Dietmar</t>
  </si>
  <si>
    <t>SG Nußloch</t>
  </si>
  <si>
    <t>Eifler Matteo</t>
  </si>
  <si>
    <t>TV Hexheim</t>
  </si>
  <si>
    <t>Holle Sören</t>
  </si>
  <si>
    <t>Bahlinger-Kunz Sibylle</t>
  </si>
  <si>
    <t>Ehmer Leo</t>
  </si>
  <si>
    <t>Roth Janis</t>
  </si>
  <si>
    <t>Roth Patrick</t>
  </si>
  <si>
    <t>Nino Köllmer</t>
  </si>
  <si>
    <t>Hahn Christian</t>
  </si>
  <si>
    <t>Masser Michael</t>
  </si>
  <si>
    <t>Helget Mira</t>
  </si>
  <si>
    <t>WJU16</t>
  </si>
  <si>
    <t>Da Silva Svetlana</t>
  </si>
  <si>
    <t>Matkor Marco</t>
  </si>
  <si>
    <t>Becker Nathariel</t>
  </si>
  <si>
    <t>TV Gondelsheim</t>
  </si>
  <si>
    <t>Kaufhold Ruth</t>
  </si>
  <si>
    <t>Rödel Hannah</t>
  </si>
  <si>
    <t>Korn Stephan</t>
  </si>
  <si>
    <t>Keck Franziska</t>
  </si>
  <si>
    <t>Kohnle Ulrich</t>
  </si>
  <si>
    <t>Steinweiler</t>
  </si>
  <si>
    <t>Horf Nicolas</t>
  </si>
  <si>
    <t>Traunmüller Alexander</t>
  </si>
  <si>
    <t>Immesberger Leon</t>
  </si>
  <si>
    <t>Nagel Benjamin</t>
  </si>
  <si>
    <t>Flaig Luca</t>
  </si>
  <si>
    <t>Friesen Jan</t>
  </si>
  <si>
    <t>Dudenhöffer Jörg</t>
  </si>
  <si>
    <t>Herzenstiel Rosa</t>
  </si>
  <si>
    <t>Grünhagen Lena</t>
  </si>
  <si>
    <t>Predrag Cergic</t>
  </si>
  <si>
    <t>Lederer Thomas</t>
  </si>
  <si>
    <t>Roth Jakob</t>
  </si>
  <si>
    <t>Schaub Helene</t>
  </si>
  <si>
    <t>Pahle Noah</t>
  </si>
  <si>
    <t>Zurnieden Yannick</t>
  </si>
  <si>
    <t>Ring Johanna</t>
  </si>
  <si>
    <t>Baumann Marlon</t>
  </si>
  <si>
    <t>Herrmann Maurice</t>
  </si>
  <si>
    <t>Löhr Elke</t>
  </si>
  <si>
    <t>Möhlig Hans-Peter</t>
  </si>
  <si>
    <t>Laufschule Südpfalz</t>
  </si>
  <si>
    <t>Wommelsdorf inus</t>
  </si>
  <si>
    <t>Wommelsdorff Eric</t>
  </si>
  <si>
    <t>Baum Katharina</t>
  </si>
  <si>
    <t>Masser Susanne</t>
  </si>
  <si>
    <t>Keller Mara</t>
  </si>
  <si>
    <t>Schwerer Len</t>
  </si>
  <si>
    <t>Gast Thomas</t>
  </si>
  <si>
    <t>Schilling Sam</t>
  </si>
  <si>
    <t>Knoll Paul</t>
  </si>
  <si>
    <t>Schwarzenholz Simon</t>
  </si>
  <si>
    <t>Wilhelmi Anton</t>
  </si>
  <si>
    <t>Riegel Julia</t>
  </si>
  <si>
    <t>Hötzel Julien-Mariell</t>
  </si>
  <si>
    <t>Herberger Katharina</t>
  </si>
  <si>
    <t>Schwarz Gideon</t>
  </si>
  <si>
    <t>Schimpf Walter</t>
  </si>
  <si>
    <t>Ott Theresa</t>
  </si>
  <si>
    <t>Debus Annike</t>
  </si>
  <si>
    <t>Teuschel Luisa</t>
  </si>
  <si>
    <t>Held Ulla</t>
  </si>
  <si>
    <t>Centner Christian</t>
  </si>
  <si>
    <t>Balint Julia</t>
  </si>
  <si>
    <t>Naderi Maryam</t>
  </si>
  <si>
    <t>Saed Avid</t>
  </si>
  <si>
    <t>Trauth Marion</t>
  </si>
  <si>
    <t>Werling Brigitte</t>
  </si>
  <si>
    <t>Gemeinsam für Erlenbach</t>
  </si>
  <si>
    <t>Schulze Markus</t>
  </si>
  <si>
    <t>Vogt Kerstin</t>
  </si>
  <si>
    <t>Hammer Christine</t>
  </si>
  <si>
    <t>Adam Katrin</t>
  </si>
  <si>
    <t>Herrmann Michael</t>
  </si>
  <si>
    <t>Talevi Daniele</t>
  </si>
  <si>
    <t>Möhlig Anne</t>
  </si>
  <si>
    <t>Hirsch Markus</t>
  </si>
  <si>
    <t>Boltz Klaus</t>
  </si>
  <si>
    <t>Schnurr Cindy</t>
  </si>
  <si>
    <t>Ernst Josefine</t>
  </si>
  <si>
    <t>Becker-Harmon Jennifer</t>
  </si>
  <si>
    <t>Ritter Jennifer</t>
  </si>
  <si>
    <t>Dudenhöffer Alena</t>
  </si>
  <si>
    <t>Varga Sabrina</t>
  </si>
  <si>
    <t>Held Oskar</t>
  </si>
  <si>
    <t>Thomas Max</t>
  </si>
  <si>
    <t>Bernstein Carola</t>
  </si>
  <si>
    <t>Müller Max</t>
  </si>
  <si>
    <t>MKU10</t>
  </si>
  <si>
    <t>Sehringer Lara</t>
  </si>
  <si>
    <t>WKU8</t>
  </si>
  <si>
    <t>Gerber Noel</t>
  </si>
  <si>
    <t>Bauer David</t>
  </si>
  <si>
    <t>Jokiel Peter</t>
  </si>
  <si>
    <t>MKU8</t>
  </si>
  <si>
    <t>Bangert Leonhard</t>
  </si>
  <si>
    <t>Wendt Liliah</t>
  </si>
  <si>
    <t>Centner Noah</t>
  </si>
  <si>
    <t>Brand Florentin</t>
  </si>
  <si>
    <t>Gerstle Maximilan</t>
  </si>
  <si>
    <t>Detzel Jakob</t>
  </si>
  <si>
    <t>Detzel Moritz</t>
  </si>
  <si>
    <t>Büttner Moritz</t>
  </si>
  <si>
    <t>Kuch Hannes</t>
  </si>
  <si>
    <t>Eichenlaub Raphael</t>
  </si>
  <si>
    <t>Piepenhagen Hanna</t>
  </si>
  <si>
    <t>WKU10</t>
  </si>
  <si>
    <t>Fetsch Marlon</t>
  </si>
  <si>
    <t>Kolb Flinn</t>
  </si>
  <si>
    <t>Wommelsdorff Mariella</t>
  </si>
  <si>
    <t>TV Herxhiem</t>
  </si>
  <si>
    <t>Schick Leni</t>
  </si>
  <si>
    <t>Sommer Marie</t>
  </si>
  <si>
    <t>Fox Joshua</t>
  </si>
  <si>
    <t>Heikamp Mia-Leah</t>
  </si>
  <si>
    <t>Heikamp Luca-Leon</t>
  </si>
  <si>
    <t>Kita Niederteich</t>
  </si>
  <si>
    <t>Laux Theo</t>
  </si>
  <si>
    <t>Goth Leander</t>
  </si>
  <si>
    <t>Laux Henry</t>
  </si>
  <si>
    <t>Soller Antonia</t>
  </si>
  <si>
    <t>Könemann Clara</t>
  </si>
  <si>
    <t>Kirstahler Jakob</t>
  </si>
  <si>
    <t>Dzienkowska Nikola</t>
  </si>
  <si>
    <t>Gadinger Paul</t>
  </si>
  <si>
    <t>Knittel Ilvy</t>
  </si>
  <si>
    <t>Gottwald Moritz</t>
  </si>
  <si>
    <t>Kempenich Tim</t>
  </si>
  <si>
    <t>Thimister Nils</t>
  </si>
  <si>
    <t>Derichs Felix</t>
  </si>
  <si>
    <t>Lauth Tim</t>
  </si>
  <si>
    <t>König Vincent</t>
  </si>
  <si>
    <t>Weyand Marie</t>
  </si>
  <si>
    <t>Wünstel Marie</t>
  </si>
  <si>
    <t>Isensee Lennard</t>
  </si>
  <si>
    <t>Mularczyk Igor</t>
  </si>
  <si>
    <t>Dawils Emily</t>
  </si>
  <si>
    <t>Kern Anna</t>
  </si>
  <si>
    <t>Weyand Anna</t>
  </si>
  <si>
    <t>Fetsch Anna</t>
  </si>
  <si>
    <t>Knoll Sophie</t>
  </si>
  <si>
    <t>Köhler Simon</t>
  </si>
  <si>
    <t>Trauth Johann</t>
  </si>
  <si>
    <t>Zotz Rimas</t>
  </si>
  <si>
    <t>Schulze Greta Marlen</t>
  </si>
  <si>
    <t>Seither Emma</t>
  </si>
  <si>
    <t>Tropf Marlene</t>
  </si>
  <si>
    <t>Bender Nora</t>
  </si>
  <si>
    <t>Möbel Weber Team</t>
  </si>
  <si>
    <t>Wackenhut Lina</t>
  </si>
  <si>
    <t>Miller Nikita</t>
  </si>
  <si>
    <t>Drescher Mia</t>
  </si>
  <si>
    <t>Feigenbutz Tamara</t>
  </si>
  <si>
    <t>Hodan Mia</t>
  </si>
  <si>
    <t>Ring Noah</t>
  </si>
  <si>
    <t>Buchmann Sarah</t>
  </si>
  <si>
    <t>Bernstein Leonie</t>
  </si>
  <si>
    <t>Grundschule Herxheim</t>
  </si>
  <si>
    <t>Angelbauer Jule</t>
  </si>
  <si>
    <t>Hockenberger Nele</t>
  </si>
  <si>
    <t>Holle Emma</t>
  </si>
  <si>
    <t>Merdil Lucas</t>
  </si>
  <si>
    <t>Tabery Olivia</t>
  </si>
  <si>
    <t>Becker Johanna</t>
  </si>
  <si>
    <t>Vogt Emilia</t>
  </si>
  <si>
    <t>Burkard Matteo</t>
  </si>
  <si>
    <t>Gensheimer Jannis</t>
  </si>
  <si>
    <t>Tennisverein</t>
  </si>
  <si>
    <t>Ehnis Jakob</t>
  </si>
  <si>
    <t>Eichner Julia</t>
  </si>
  <si>
    <t>Feigenbutz Mirko</t>
  </si>
  <si>
    <t>Wingerter Felix</t>
  </si>
  <si>
    <t>Hafenrichter Lennox</t>
  </si>
  <si>
    <t>Zimmermann Maximilian</t>
  </si>
  <si>
    <t>Becker Lea</t>
  </si>
  <si>
    <t>Steverding Mathilda</t>
  </si>
  <si>
    <t>Ehrhardt Elias</t>
  </si>
  <si>
    <t>Hilzendegen Marah</t>
  </si>
  <si>
    <t>Kuhn Damien</t>
  </si>
  <si>
    <t>MKU12</t>
  </si>
  <si>
    <t>Schäfer Marvin</t>
  </si>
  <si>
    <t>Wendt Kilian</t>
  </si>
  <si>
    <t>MJU14</t>
  </si>
  <si>
    <t>Taranaianfa Kiana</t>
  </si>
  <si>
    <t>Boettcher Manuel</t>
  </si>
  <si>
    <t>Tavanaiankar Nikira</t>
  </si>
  <si>
    <t>WKU12</t>
  </si>
  <si>
    <t>Schöndorf Ole</t>
  </si>
  <si>
    <t>Wendt Linnea</t>
  </si>
  <si>
    <t>Bernstein Jonas</t>
  </si>
  <si>
    <t>Hägele Sarah</t>
  </si>
  <si>
    <t>WJU14</t>
  </si>
  <si>
    <t>Eifler Lilliy</t>
  </si>
  <si>
    <t>Klemt Julius</t>
  </si>
  <si>
    <t>Welter Julian</t>
  </si>
  <si>
    <t>Arnold Fredrik</t>
  </si>
  <si>
    <t>Kobert Stella</t>
  </si>
  <si>
    <t>Oboreocez Mihail</t>
  </si>
  <si>
    <t>Kreutz Sevia</t>
  </si>
  <si>
    <t>Frech Marei</t>
  </si>
  <si>
    <t>Kunz Lia-Marie</t>
  </si>
  <si>
    <t>Kostina Daniella</t>
  </si>
  <si>
    <t>Animus Klub</t>
  </si>
  <si>
    <t>Kobert Nara</t>
  </si>
  <si>
    <t>Rieder Jule</t>
  </si>
  <si>
    <t>Ehmer Julia</t>
  </si>
  <si>
    <t>Nuber JOnas</t>
  </si>
  <si>
    <t>Nilles Jule</t>
  </si>
  <si>
    <t>Wartenberg Maximilian</t>
  </si>
  <si>
    <t>SV Gommersheim</t>
  </si>
  <si>
    <t>Zotz Quentin</t>
  </si>
  <si>
    <t>Zimmermann Katharina</t>
  </si>
  <si>
    <t>Buchmann Elias</t>
  </si>
  <si>
    <t>Kolb Noah</t>
  </si>
  <si>
    <t>Roth Noah</t>
  </si>
  <si>
    <t>Stovozhko Viktoria</t>
  </si>
  <si>
    <t>Menzer Helena</t>
  </si>
  <si>
    <t>Isensee Mia-Lara</t>
  </si>
  <si>
    <t>Raschke Annika</t>
  </si>
  <si>
    <t>Mozer Taschia</t>
  </si>
  <si>
    <t>Holle Till</t>
  </si>
  <si>
    <t>MVL</t>
  </si>
  <si>
    <t>Klein OskarFriedrich</t>
  </si>
  <si>
    <t>Freistil TV Kesslerstraße</t>
  </si>
  <si>
    <t>Schultz Johannes</t>
  </si>
  <si>
    <t>Bangert Johannes</t>
  </si>
  <si>
    <t>Laux Johann</t>
  </si>
  <si>
    <t>Seither Moritz</t>
  </si>
  <si>
    <t>Zoller Emilia</t>
  </si>
  <si>
    <t>WVL</t>
  </si>
  <si>
    <t>Jokiel Jakob</t>
  </si>
  <si>
    <t>Cazacu Andreas</t>
  </si>
  <si>
    <t>Sehringer Sophie</t>
  </si>
  <si>
    <t>Gerstle Lina</t>
  </si>
  <si>
    <t>Wendt Alvalie</t>
  </si>
  <si>
    <t>Bech Leon</t>
  </si>
  <si>
    <t>Kern Paula</t>
  </si>
  <si>
    <t>Abdul-Rahman Mohammed</t>
  </si>
  <si>
    <t>Beck Arlan</t>
  </si>
  <si>
    <t>Kiga Niederteich</t>
  </si>
  <si>
    <t>Fischer Hanna</t>
  </si>
  <si>
    <t>Blesinger Felix</t>
  </si>
  <si>
    <t>Braun Alexander Joel</t>
  </si>
  <si>
    <t>Bentz Lenja</t>
  </si>
  <si>
    <t>Isensee Liam</t>
  </si>
  <si>
    <t>Plank Constantin</t>
  </si>
  <si>
    <t>Steverding Johannes</t>
  </si>
  <si>
    <t>Heikamp Jan-Emil</t>
  </si>
  <si>
    <t>Kiousenderlis Lena</t>
  </si>
  <si>
    <t>Rihm Sam</t>
  </si>
  <si>
    <t>Gottwald Felix</t>
  </si>
  <si>
    <t>Könemann Anneliese</t>
  </si>
  <si>
    <t>Löffel Nele</t>
  </si>
  <si>
    <t>Adam Jule</t>
  </si>
  <si>
    <t>Nagel-Brinschmitz Maria Luiz</t>
  </si>
  <si>
    <t>Centner Amelie</t>
  </si>
  <si>
    <t>Kufahl Linda</t>
  </si>
  <si>
    <t>Tomasi Kaya</t>
  </si>
  <si>
    <t>Rinck Matti</t>
  </si>
  <si>
    <t>Burkard Clara</t>
  </si>
  <si>
    <t>Deubig Luisa</t>
  </si>
  <si>
    <t>Knittel Tom</t>
  </si>
  <si>
    <t>Miller Dominik Anton</t>
  </si>
  <si>
    <t>Kruse Charlotte</t>
  </si>
  <si>
    <t>Dzienkowska Amelia</t>
  </si>
  <si>
    <t>Schmidt Marcel</t>
  </si>
  <si>
    <t>Kuch Mats</t>
  </si>
  <si>
    <t>Thimister Frida</t>
  </si>
  <si>
    <t>Meckle Lena</t>
  </si>
  <si>
    <t>Meckle-Team</t>
  </si>
  <si>
    <t>Abdul-Rahman Aya</t>
  </si>
  <si>
    <t>Schick Tim</t>
  </si>
  <si>
    <t>Drescher Yannick</t>
  </si>
  <si>
    <t>Pollack Fynn Ralf</t>
  </si>
  <si>
    <t>Kirstahler Lukas</t>
  </si>
  <si>
    <t>Rinck Emil</t>
  </si>
  <si>
    <t>Kuhfahl Mattis</t>
  </si>
  <si>
    <t>Derichs Marie</t>
  </si>
  <si>
    <t>Schultz Lena</t>
  </si>
  <si>
    <t>Heidenreich Milan</t>
  </si>
  <si>
    <t>Minges Marlon</t>
  </si>
  <si>
    <t>Neurohr Sophie</t>
  </si>
  <si>
    <t>Bentz Florentina</t>
  </si>
  <si>
    <t>Eßwein Nela</t>
  </si>
  <si>
    <t>Kruse Jante</t>
  </si>
  <si>
    <t>Kuhfahl Laura</t>
  </si>
  <si>
    <t>Leuthner Jule</t>
  </si>
  <si>
    <t>Hildebrandt Mira</t>
  </si>
  <si>
    <t>Kuhn Penelope</t>
  </si>
  <si>
    <t>Neurohr Michelle</t>
  </si>
  <si>
    <t>Kuhn Magdalena</t>
  </si>
  <si>
    <t>Blesinger Julian</t>
  </si>
  <si>
    <t>Wünstel Max</t>
  </si>
  <si>
    <t>Monnerjahn Linus</t>
  </si>
  <si>
    <t>Isensee Elli</t>
  </si>
  <si>
    <t>Trauth Mila</t>
  </si>
  <si>
    <t>Soller Carlotta</t>
  </si>
  <si>
    <t>Ring Luise</t>
  </si>
  <si>
    <t>Hilzendegen Julia</t>
  </si>
  <si>
    <t>Javorski Felix</t>
  </si>
  <si>
    <t>Zotz Laila</t>
  </si>
  <si>
    <t>Klein Emmie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</si>
</sst>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.0\ &quot;km&quot;"/>
    <numFmt numFmtId="170" formatCode="0\ &quot;m&quot;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</font>
    <font>
      <sz val="8"/>
      <name val="Courier New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22" fillId="0" borderId="0" xfId="42" applyFont="1" applyAlignment="1">
      <alignment horizontal="center"/>
    </xf>
    <xf numFmtId="0" fontId="22" fillId="0" borderId="0" xfId="42" applyFont="1"/>
    <xf numFmtId="169" fontId="19" fillId="0" borderId="0" xfId="0" applyNumberFormat="1" applyFont="1" applyAlignment="1">
      <alignment horizontal="right" vertical="center"/>
    </xf>
    <xf numFmtId="170" fontId="19" fillId="0" borderId="0" xfId="0" applyNumberFormat="1" applyFont="1" applyAlignment="1">
      <alignment horizontal="right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F0768F18-AA30-4787-9D4F-64F1708E0FB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0.6328125" style="15" customWidth="1"/>
    <col min="7" max="7" width="8.7265625" style="8" customWidth="1"/>
    <col min="8" max="8" width="8.81640625" style="7" bestFit="1" customWidth="1"/>
    <col min="9" max="9" width="6.6328125" style="7" customWidth="1"/>
    <col min="10" max="10" width="5.6328125" style="7" customWidth="1"/>
    <col min="11" max="11" width="8.7265625" style="18" customWidth="1"/>
    <col min="12" max="16384" width="11.453125" style="3"/>
  </cols>
  <sheetData>
    <row r="1" spans="1:11" s="6" customFormat="1" x14ac:dyDescent="0.25">
      <c r="A1" s="6" t="s">
        <v>484</v>
      </c>
      <c r="B1" s="4"/>
      <c r="C1" s="22" t="s">
        <v>65</v>
      </c>
      <c r="D1" s="22"/>
      <c r="E1" s="9">
        <v>10</v>
      </c>
      <c r="F1" s="22" t="s">
        <v>13</v>
      </c>
      <c r="G1" s="22"/>
      <c r="I1" s="23">
        <v>43700</v>
      </c>
      <c r="J1" s="23"/>
      <c r="K1" s="23"/>
    </row>
    <row r="2" spans="1:11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6" t="s">
        <v>5</v>
      </c>
      <c r="G2" s="10" t="s">
        <v>7</v>
      </c>
      <c r="H2" s="10" t="s">
        <v>8</v>
      </c>
      <c r="I2" s="10" t="s">
        <v>6</v>
      </c>
      <c r="J2" s="10" t="s">
        <v>14</v>
      </c>
      <c r="K2" s="19" t="s">
        <v>9</v>
      </c>
    </row>
    <row r="3" spans="1:11" x14ac:dyDescent="0.25">
      <c r="A3" s="11"/>
      <c r="B3" s="12">
        <f>SUBTOTAL(3,B4:B1004)</f>
        <v>327</v>
      </c>
      <c r="C3" s="13"/>
      <c r="D3" s="14"/>
      <c r="E3" s="14"/>
      <c r="F3" s="17"/>
      <c r="G3" s="14"/>
      <c r="H3" s="14"/>
      <c r="I3" s="14"/>
      <c r="J3" s="14"/>
      <c r="K3" s="20"/>
    </row>
    <row r="4" spans="1:11" x14ac:dyDescent="0.25">
      <c r="A4" s="7">
        <v>1</v>
      </c>
      <c r="B4" s="1" t="s">
        <v>15</v>
      </c>
      <c r="C4" s="1" t="s">
        <v>16</v>
      </c>
      <c r="E4" s="2">
        <v>1987</v>
      </c>
      <c r="F4" s="15">
        <v>2.1458333333333333E-2</v>
      </c>
      <c r="G4" s="8" t="s">
        <v>17</v>
      </c>
      <c r="H4" s="7">
        <v>1</v>
      </c>
      <c r="I4" s="7">
        <v>1</v>
      </c>
      <c r="J4" s="7">
        <v>1</v>
      </c>
      <c r="K4" s="18">
        <f>F4/$E$1</f>
        <v>2.1458333333333334E-3</v>
      </c>
    </row>
    <row r="5" spans="1:11" x14ac:dyDescent="0.25">
      <c r="A5" s="7">
        <v>2</v>
      </c>
      <c r="B5" s="1" t="s">
        <v>18</v>
      </c>
      <c r="C5" s="1" t="s">
        <v>19</v>
      </c>
      <c r="E5" s="2">
        <v>1994</v>
      </c>
      <c r="F5" s="15">
        <v>2.1944444444444447E-2</v>
      </c>
      <c r="G5" s="8" t="s">
        <v>20</v>
      </c>
      <c r="H5" s="7">
        <v>1</v>
      </c>
      <c r="I5" s="7">
        <v>30</v>
      </c>
      <c r="J5" s="7">
        <v>2</v>
      </c>
      <c r="K5" s="18">
        <f t="shared" ref="K5:K68" si="0">F5/$E$1</f>
        <v>2.1944444444444446E-3</v>
      </c>
    </row>
    <row r="6" spans="1:11" x14ac:dyDescent="0.25">
      <c r="A6" s="7">
        <v>3</v>
      </c>
      <c r="B6" s="1" t="s">
        <v>21</v>
      </c>
      <c r="C6" s="1" t="s">
        <v>22</v>
      </c>
      <c r="E6" s="2">
        <v>1981</v>
      </c>
      <c r="F6" s="15">
        <v>2.327546296296296E-2</v>
      </c>
      <c r="G6" s="8" t="s">
        <v>23</v>
      </c>
      <c r="H6" s="7">
        <v>1</v>
      </c>
      <c r="I6" s="7">
        <v>226</v>
      </c>
      <c r="K6" s="18">
        <f t="shared" si="0"/>
        <v>2.3275462962962959E-3</v>
      </c>
    </row>
    <row r="7" spans="1:11" x14ac:dyDescent="0.25">
      <c r="A7" s="7">
        <v>4</v>
      </c>
      <c r="B7" s="1" t="s">
        <v>24</v>
      </c>
      <c r="C7" s="1" t="s">
        <v>25</v>
      </c>
      <c r="E7" s="2">
        <v>1983</v>
      </c>
      <c r="F7" s="15">
        <v>2.3495370370370371E-2</v>
      </c>
      <c r="G7" s="8" t="s">
        <v>23</v>
      </c>
      <c r="H7" s="7">
        <v>2</v>
      </c>
      <c r="I7" s="7">
        <v>299</v>
      </c>
      <c r="K7" s="18">
        <f t="shared" si="0"/>
        <v>2.3495370370370371E-3</v>
      </c>
    </row>
    <row r="8" spans="1:11" x14ac:dyDescent="0.25">
      <c r="A8" s="7">
        <v>5</v>
      </c>
      <c r="B8" s="1" t="s">
        <v>26</v>
      </c>
      <c r="C8" s="1" t="s">
        <v>27</v>
      </c>
      <c r="E8" s="2">
        <v>1983</v>
      </c>
      <c r="F8" s="15">
        <v>2.3738425925925923E-2</v>
      </c>
      <c r="G8" s="8" t="s">
        <v>23</v>
      </c>
      <c r="H8" s="7">
        <v>3</v>
      </c>
      <c r="I8" s="7">
        <v>50</v>
      </c>
      <c r="J8" s="7">
        <v>3</v>
      </c>
      <c r="K8" s="18">
        <f t="shared" si="0"/>
        <v>2.3738425925925923E-3</v>
      </c>
    </row>
    <row r="9" spans="1:11" x14ac:dyDescent="0.25">
      <c r="A9" s="7">
        <v>6</v>
      </c>
      <c r="B9" s="1" t="s">
        <v>28</v>
      </c>
      <c r="C9" s="1" t="s">
        <v>29</v>
      </c>
      <c r="E9" s="2">
        <v>1997</v>
      </c>
      <c r="F9" s="15">
        <v>2.3784722222222221E-2</v>
      </c>
      <c r="G9" s="8" t="s">
        <v>20</v>
      </c>
      <c r="H9" s="7">
        <v>2</v>
      </c>
      <c r="I9" s="7">
        <v>80</v>
      </c>
      <c r="J9" s="7">
        <v>4</v>
      </c>
      <c r="K9" s="18">
        <f t="shared" si="0"/>
        <v>2.3784722222222219E-3</v>
      </c>
    </row>
    <row r="10" spans="1:11" x14ac:dyDescent="0.25">
      <c r="A10" s="7">
        <v>7</v>
      </c>
      <c r="B10" s="1" t="s">
        <v>30</v>
      </c>
      <c r="C10" s="1" t="s">
        <v>31</v>
      </c>
      <c r="E10" s="2">
        <v>1994</v>
      </c>
      <c r="F10" s="15">
        <v>2.3969907407407409E-2</v>
      </c>
      <c r="G10" s="8" t="s">
        <v>20</v>
      </c>
      <c r="H10" s="7">
        <v>3</v>
      </c>
      <c r="I10" s="7">
        <v>77</v>
      </c>
      <c r="J10" s="7">
        <v>5</v>
      </c>
      <c r="K10" s="18">
        <f t="shared" si="0"/>
        <v>2.3969907407407408E-3</v>
      </c>
    </row>
    <row r="11" spans="1:11" x14ac:dyDescent="0.25">
      <c r="A11" s="7">
        <v>8</v>
      </c>
      <c r="B11" s="1" t="s">
        <v>32</v>
      </c>
      <c r="C11" s="1" t="s">
        <v>33</v>
      </c>
      <c r="E11" s="2">
        <v>1986</v>
      </c>
      <c r="F11" s="15">
        <v>2.4270833333333335E-2</v>
      </c>
      <c r="G11" s="8" t="s">
        <v>17</v>
      </c>
      <c r="H11" s="7">
        <v>2</v>
      </c>
      <c r="I11" s="7">
        <v>93</v>
      </c>
      <c r="J11" s="7">
        <v>6</v>
      </c>
      <c r="K11" s="18">
        <f t="shared" si="0"/>
        <v>2.4270833333333336E-3</v>
      </c>
    </row>
    <row r="12" spans="1:11" x14ac:dyDescent="0.25">
      <c r="A12" s="7">
        <v>9</v>
      </c>
      <c r="B12" s="1" t="s">
        <v>34</v>
      </c>
      <c r="C12" s="1" t="s">
        <v>35</v>
      </c>
      <c r="E12" s="2">
        <v>1989</v>
      </c>
      <c r="F12" s="15">
        <v>2.449074074074074E-2</v>
      </c>
      <c r="G12" s="8" t="s">
        <v>17</v>
      </c>
      <c r="H12" s="7">
        <v>3</v>
      </c>
      <c r="I12" s="7">
        <v>274</v>
      </c>
      <c r="K12" s="18">
        <f t="shared" si="0"/>
        <v>2.449074074074074E-3</v>
      </c>
    </row>
    <row r="13" spans="1:11" x14ac:dyDescent="0.25">
      <c r="A13" s="7">
        <v>10</v>
      </c>
      <c r="B13" s="1" t="s">
        <v>36</v>
      </c>
      <c r="C13" s="1" t="s">
        <v>37</v>
      </c>
      <c r="E13" s="2">
        <v>2000</v>
      </c>
      <c r="F13" s="15">
        <v>2.4502314814814814E-2</v>
      </c>
      <c r="G13" s="8" t="s">
        <v>38</v>
      </c>
      <c r="H13" s="7">
        <v>1</v>
      </c>
      <c r="I13" s="7">
        <v>222</v>
      </c>
      <c r="K13" s="18">
        <f t="shared" si="0"/>
        <v>2.4502314814814812E-3</v>
      </c>
    </row>
    <row r="14" spans="1:11" x14ac:dyDescent="0.25">
      <c r="A14" s="7">
        <v>11</v>
      </c>
      <c r="B14" s="1" t="s">
        <v>39</v>
      </c>
      <c r="C14" s="1" t="s">
        <v>29</v>
      </c>
      <c r="E14" s="2">
        <v>2001</v>
      </c>
      <c r="F14" s="15">
        <v>2.4548611111111115E-2</v>
      </c>
      <c r="G14" s="8" t="s">
        <v>38</v>
      </c>
      <c r="H14" s="7">
        <v>2</v>
      </c>
      <c r="I14" s="7">
        <v>81</v>
      </c>
      <c r="J14" s="7">
        <v>7</v>
      </c>
      <c r="K14" s="18">
        <f t="shared" si="0"/>
        <v>2.4548611111111117E-3</v>
      </c>
    </row>
    <row r="15" spans="1:11" x14ac:dyDescent="0.25">
      <c r="A15" s="7">
        <v>12</v>
      </c>
      <c r="B15" s="1" t="s">
        <v>40</v>
      </c>
      <c r="C15" s="1" t="s">
        <v>16</v>
      </c>
      <c r="E15" s="2">
        <v>1992</v>
      </c>
      <c r="F15" s="15">
        <v>2.4641203703703703E-2</v>
      </c>
      <c r="G15" s="8" t="s">
        <v>20</v>
      </c>
      <c r="H15" s="7">
        <v>4</v>
      </c>
      <c r="I15" s="7">
        <v>3</v>
      </c>
      <c r="J15" s="7">
        <v>8</v>
      </c>
      <c r="K15" s="18">
        <f t="shared" si="0"/>
        <v>2.4641203703703704E-3</v>
      </c>
    </row>
    <row r="16" spans="1:11" x14ac:dyDescent="0.25">
      <c r="A16" s="7">
        <v>13</v>
      </c>
      <c r="B16" s="1" t="s">
        <v>41</v>
      </c>
      <c r="C16" s="1" t="s">
        <v>42</v>
      </c>
      <c r="E16" s="2">
        <v>1964</v>
      </c>
      <c r="F16" s="15">
        <v>2.4722222222222225E-2</v>
      </c>
      <c r="G16" s="8" t="s">
        <v>11</v>
      </c>
      <c r="H16" s="7">
        <v>1</v>
      </c>
      <c r="I16" s="7">
        <v>197</v>
      </c>
      <c r="K16" s="18">
        <f t="shared" si="0"/>
        <v>2.4722222222222224E-3</v>
      </c>
    </row>
    <row r="17" spans="1:11" x14ac:dyDescent="0.25">
      <c r="A17" s="7">
        <v>14</v>
      </c>
      <c r="B17" s="1" t="s">
        <v>43</v>
      </c>
      <c r="C17" s="1" t="s">
        <v>27</v>
      </c>
      <c r="E17" s="2">
        <v>1969</v>
      </c>
      <c r="F17" s="15">
        <v>2.476851851851852E-2</v>
      </c>
      <c r="G17" s="8" t="s">
        <v>44</v>
      </c>
      <c r="H17" s="7">
        <v>1</v>
      </c>
      <c r="I17" s="7">
        <v>56</v>
      </c>
      <c r="J17" s="7">
        <v>9</v>
      </c>
      <c r="K17" s="18">
        <f t="shared" si="0"/>
        <v>2.476851851851852E-3</v>
      </c>
    </row>
    <row r="18" spans="1:11" x14ac:dyDescent="0.25">
      <c r="A18" s="7">
        <v>15</v>
      </c>
      <c r="B18" s="1" t="s">
        <v>45</v>
      </c>
      <c r="C18" s="1" t="s">
        <v>31</v>
      </c>
      <c r="E18" s="2">
        <v>1974</v>
      </c>
      <c r="F18" s="15">
        <v>2.480324074074074E-2</v>
      </c>
      <c r="G18" s="8" t="s">
        <v>46</v>
      </c>
      <c r="H18" s="7">
        <v>1</v>
      </c>
      <c r="I18" s="7">
        <v>75</v>
      </c>
      <c r="J18" s="7">
        <v>10</v>
      </c>
      <c r="K18" s="18">
        <f t="shared" si="0"/>
        <v>2.480324074074074E-3</v>
      </c>
    </row>
    <row r="19" spans="1:11" x14ac:dyDescent="0.25">
      <c r="A19" s="7">
        <v>16</v>
      </c>
      <c r="B19" s="1" t="s">
        <v>47</v>
      </c>
      <c r="C19" s="1" t="s">
        <v>48</v>
      </c>
      <c r="E19" s="2">
        <v>1980</v>
      </c>
      <c r="F19" s="15">
        <v>2.4965277777777781E-2</v>
      </c>
      <c r="G19" s="8" t="s">
        <v>23</v>
      </c>
      <c r="H19" s="7">
        <v>4</v>
      </c>
      <c r="I19" s="7">
        <v>238</v>
      </c>
      <c r="K19" s="18">
        <f t="shared" si="0"/>
        <v>2.4965277777777781E-3</v>
      </c>
    </row>
    <row r="20" spans="1:11" x14ac:dyDescent="0.25">
      <c r="A20" s="7">
        <v>17</v>
      </c>
      <c r="B20" s="1" t="s">
        <v>49</v>
      </c>
      <c r="C20" s="1" t="s">
        <v>33</v>
      </c>
      <c r="E20" s="2">
        <v>1967</v>
      </c>
      <c r="F20" s="15">
        <v>2.5000000000000001E-2</v>
      </c>
      <c r="G20" s="8" t="s">
        <v>44</v>
      </c>
      <c r="H20" s="7">
        <v>2</v>
      </c>
      <c r="I20" s="7">
        <v>91</v>
      </c>
      <c r="J20" s="7">
        <v>11</v>
      </c>
      <c r="K20" s="18">
        <f t="shared" si="0"/>
        <v>2.5000000000000001E-3</v>
      </c>
    </row>
    <row r="21" spans="1:11" x14ac:dyDescent="0.25">
      <c r="A21" s="7">
        <v>18</v>
      </c>
      <c r="B21" s="1" t="s">
        <v>50</v>
      </c>
      <c r="C21" s="1" t="s">
        <v>51</v>
      </c>
      <c r="E21" s="2">
        <v>1989</v>
      </c>
      <c r="F21" s="15">
        <v>2.5127314814814811E-2</v>
      </c>
      <c r="G21" s="8" t="s">
        <v>17</v>
      </c>
      <c r="H21" s="7">
        <v>4</v>
      </c>
      <c r="I21" s="7">
        <v>45</v>
      </c>
      <c r="J21" s="7">
        <v>12</v>
      </c>
      <c r="K21" s="18">
        <f t="shared" si="0"/>
        <v>2.5127314814814812E-3</v>
      </c>
    </row>
    <row r="22" spans="1:11" x14ac:dyDescent="0.25">
      <c r="A22" s="7">
        <v>19</v>
      </c>
      <c r="B22" s="1" t="s">
        <v>52</v>
      </c>
      <c r="C22" s="1" t="s">
        <v>53</v>
      </c>
      <c r="E22" s="2">
        <v>1970</v>
      </c>
      <c r="F22" s="15">
        <v>2.5555555555555554E-2</v>
      </c>
      <c r="G22" s="8" t="s">
        <v>46</v>
      </c>
      <c r="H22" s="7">
        <v>2</v>
      </c>
      <c r="I22" s="7">
        <v>27</v>
      </c>
      <c r="J22" s="7">
        <v>13</v>
      </c>
      <c r="K22" s="18">
        <f t="shared" si="0"/>
        <v>2.5555555555555553E-3</v>
      </c>
    </row>
    <row r="23" spans="1:11" x14ac:dyDescent="0.25">
      <c r="A23" s="7">
        <v>20</v>
      </c>
      <c r="B23" s="1" t="s">
        <v>54</v>
      </c>
      <c r="C23" s="1" t="s">
        <v>55</v>
      </c>
      <c r="E23" s="2">
        <v>1984</v>
      </c>
      <c r="F23" s="15">
        <v>2.5567129629629634E-2</v>
      </c>
      <c r="G23" s="8" t="s">
        <v>23</v>
      </c>
      <c r="H23" s="7">
        <v>5</v>
      </c>
      <c r="I23" s="7">
        <v>333</v>
      </c>
      <c r="K23" s="18">
        <f t="shared" si="0"/>
        <v>2.5567129629629633E-3</v>
      </c>
    </row>
    <row r="24" spans="1:11" x14ac:dyDescent="0.25">
      <c r="A24" s="7">
        <v>21</v>
      </c>
      <c r="B24" s="1" t="s">
        <v>56</v>
      </c>
      <c r="C24" s="1" t="s">
        <v>51</v>
      </c>
      <c r="E24" s="2">
        <v>1984</v>
      </c>
      <c r="F24" s="15">
        <v>2.5798611111111109E-2</v>
      </c>
      <c r="G24" s="8" t="s">
        <v>23</v>
      </c>
      <c r="H24" s="7">
        <v>6</v>
      </c>
      <c r="I24" s="7">
        <v>46</v>
      </c>
      <c r="J24" s="7">
        <v>14</v>
      </c>
      <c r="K24" s="18">
        <f t="shared" si="0"/>
        <v>2.5798611111111109E-3</v>
      </c>
    </row>
    <row r="25" spans="1:11" x14ac:dyDescent="0.25">
      <c r="A25" s="7">
        <v>22</v>
      </c>
      <c r="B25" s="1" t="s">
        <v>57</v>
      </c>
      <c r="C25" s="1" t="s">
        <v>58</v>
      </c>
      <c r="E25" s="2">
        <v>2001</v>
      </c>
      <c r="F25" s="15">
        <v>2.5902777777777775E-2</v>
      </c>
      <c r="G25" s="8" t="s">
        <v>38</v>
      </c>
      <c r="H25" s="7">
        <v>3</v>
      </c>
      <c r="I25" s="7">
        <v>189</v>
      </c>
      <c r="K25" s="18">
        <f t="shared" si="0"/>
        <v>2.5902777777777773E-3</v>
      </c>
    </row>
    <row r="26" spans="1:11" x14ac:dyDescent="0.25">
      <c r="A26" s="7">
        <v>23</v>
      </c>
      <c r="B26" s="1" t="s">
        <v>59</v>
      </c>
      <c r="C26" s="1" t="s">
        <v>60</v>
      </c>
      <c r="E26" s="2">
        <v>1990</v>
      </c>
      <c r="F26" s="15">
        <v>2.6111111111111113E-2</v>
      </c>
      <c r="G26" s="8" t="s">
        <v>20</v>
      </c>
      <c r="H26" s="7">
        <v>5</v>
      </c>
      <c r="I26" s="7">
        <v>353</v>
      </c>
      <c r="K26" s="18">
        <f t="shared" si="0"/>
        <v>2.6111111111111114E-3</v>
      </c>
    </row>
    <row r="27" spans="1:11" x14ac:dyDescent="0.25">
      <c r="A27" s="7">
        <v>24</v>
      </c>
      <c r="B27" s="1" t="s">
        <v>61</v>
      </c>
      <c r="C27" s="1" t="s">
        <v>53</v>
      </c>
      <c r="E27" s="2">
        <v>1985</v>
      </c>
      <c r="F27" s="15">
        <v>2.6215277777777778E-2</v>
      </c>
      <c r="G27" s="8" t="s">
        <v>17</v>
      </c>
      <c r="H27" s="7">
        <v>5</v>
      </c>
      <c r="I27" s="7">
        <v>19</v>
      </c>
      <c r="J27" s="7">
        <v>15</v>
      </c>
      <c r="K27" s="18">
        <f t="shared" si="0"/>
        <v>2.6215277777777777E-3</v>
      </c>
    </row>
    <row r="28" spans="1:11" x14ac:dyDescent="0.25">
      <c r="A28" s="7">
        <v>25</v>
      </c>
      <c r="B28" s="1" t="s">
        <v>62</v>
      </c>
      <c r="C28" s="1" t="s">
        <v>63</v>
      </c>
      <c r="E28" s="2">
        <v>1974</v>
      </c>
      <c r="F28" s="15">
        <v>2.6516203703703698E-2</v>
      </c>
      <c r="G28" s="8" t="s">
        <v>46</v>
      </c>
      <c r="H28" s="7">
        <v>3</v>
      </c>
      <c r="I28" s="7">
        <v>283</v>
      </c>
      <c r="K28" s="18">
        <f t="shared" si="0"/>
        <v>2.6516203703703697E-3</v>
      </c>
    </row>
    <row r="29" spans="1:11" x14ac:dyDescent="0.25">
      <c r="A29" s="7">
        <v>26</v>
      </c>
      <c r="B29" s="1" t="s">
        <v>64</v>
      </c>
      <c r="C29" s="1" t="s">
        <v>65</v>
      </c>
      <c r="E29" s="2">
        <v>1971</v>
      </c>
      <c r="F29" s="15">
        <v>2.6562499999999999E-2</v>
      </c>
      <c r="G29" s="8" t="s">
        <v>46</v>
      </c>
      <c r="H29" s="7">
        <v>4</v>
      </c>
      <c r="I29" s="7">
        <v>33</v>
      </c>
      <c r="J29" s="7">
        <v>16</v>
      </c>
      <c r="K29" s="18">
        <f t="shared" si="0"/>
        <v>2.6562499999999998E-3</v>
      </c>
    </row>
    <row r="30" spans="1:11" x14ac:dyDescent="0.25">
      <c r="A30" s="7">
        <v>27</v>
      </c>
      <c r="B30" s="1" t="s">
        <v>66</v>
      </c>
      <c r="C30" s="1" t="s">
        <v>67</v>
      </c>
      <c r="E30" s="2">
        <v>1965</v>
      </c>
      <c r="F30" s="15">
        <v>2.6574074074074073E-2</v>
      </c>
      <c r="G30" s="8" t="s">
        <v>44</v>
      </c>
      <c r="H30" s="7">
        <v>3</v>
      </c>
      <c r="I30" s="7">
        <v>8</v>
      </c>
      <c r="J30" s="7">
        <v>17</v>
      </c>
      <c r="K30" s="18">
        <f t="shared" si="0"/>
        <v>2.6574074074074074E-3</v>
      </c>
    </row>
    <row r="31" spans="1:11" x14ac:dyDescent="0.25">
      <c r="A31" s="7">
        <v>28</v>
      </c>
      <c r="B31" s="1" t="s">
        <v>68</v>
      </c>
      <c r="C31" s="1" t="s">
        <v>25</v>
      </c>
      <c r="E31" s="2">
        <v>2002</v>
      </c>
      <c r="F31" s="15">
        <v>2.6585648148148146E-2</v>
      </c>
      <c r="G31" s="8" t="s">
        <v>69</v>
      </c>
      <c r="H31" s="7">
        <v>1</v>
      </c>
      <c r="I31" s="7">
        <v>252</v>
      </c>
      <c r="K31" s="18">
        <f t="shared" si="0"/>
        <v>2.6585648148148146E-3</v>
      </c>
    </row>
    <row r="32" spans="1:11" x14ac:dyDescent="0.25">
      <c r="A32" s="7">
        <v>29</v>
      </c>
      <c r="B32" s="1" t="s">
        <v>70</v>
      </c>
      <c r="C32" s="1" t="s">
        <v>60</v>
      </c>
      <c r="E32" s="2">
        <v>1980</v>
      </c>
      <c r="F32" s="15">
        <v>2.6678240740740738E-2</v>
      </c>
      <c r="G32" s="8" t="s">
        <v>23</v>
      </c>
      <c r="H32" s="7">
        <v>7</v>
      </c>
      <c r="I32" s="7">
        <v>327</v>
      </c>
      <c r="K32" s="18">
        <f t="shared" si="0"/>
        <v>2.6678240740740738E-3</v>
      </c>
    </row>
    <row r="33" spans="1:11" x14ac:dyDescent="0.25">
      <c r="A33" s="7">
        <v>30</v>
      </c>
      <c r="B33" s="1" t="s">
        <v>71</v>
      </c>
      <c r="C33" s="1" t="s">
        <v>72</v>
      </c>
      <c r="E33" s="2">
        <v>1997</v>
      </c>
      <c r="F33" s="15">
        <v>2.6747685185185183E-2</v>
      </c>
      <c r="G33" s="8" t="s">
        <v>20</v>
      </c>
      <c r="H33" s="7">
        <v>6</v>
      </c>
      <c r="I33" s="7">
        <v>323</v>
      </c>
      <c r="K33" s="18">
        <f t="shared" si="0"/>
        <v>2.6747685185185182E-3</v>
      </c>
    </row>
    <row r="34" spans="1:11" x14ac:dyDescent="0.25">
      <c r="A34" s="7">
        <v>31</v>
      </c>
      <c r="B34" s="1" t="s">
        <v>73</v>
      </c>
      <c r="C34" s="1" t="s">
        <v>51</v>
      </c>
      <c r="E34" s="2">
        <v>1987</v>
      </c>
      <c r="F34" s="15">
        <v>2.6851851851851849E-2</v>
      </c>
      <c r="G34" s="8" t="s">
        <v>17</v>
      </c>
      <c r="H34" s="7">
        <v>6</v>
      </c>
      <c r="I34" s="7">
        <v>43</v>
      </c>
      <c r="J34" s="7">
        <v>18</v>
      </c>
      <c r="K34" s="18">
        <f t="shared" si="0"/>
        <v>2.685185185185185E-3</v>
      </c>
    </row>
    <row r="35" spans="1:11" x14ac:dyDescent="0.25">
      <c r="A35" s="7">
        <v>32</v>
      </c>
      <c r="B35" s="1" t="s">
        <v>74</v>
      </c>
      <c r="C35" s="1" t="s">
        <v>75</v>
      </c>
      <c r="E35" s="2">
        <v>1982</v>
      </c>
      <c r="F35" s="15">
        <v>2.6909722222222224E-2</v>
      </c>
      <c r="G35" s="8" t="s">
        <v>23</v>
      </c>
      <c r="H35" s="7">
        <v>8</v>
      </c>
      <c r="I35" s="7">
        <v>69</v>
      </c>
      <c r="J35" s="7">
        <v>19</v>
      </c>
      <c r="K35" s="18">
        <f t="shared" si="0"/>
        <v>2.6909722222222222E-3</v>
      </c>
    </row>
    <row r="36" spans="1:11" x14ac:dyDescent="0.25">
      <c r="A36" s="7">
        <v>33</v>
      </c>
      <c r="B36" s="1" t="s">
        <v>76</v>
      </c>
      <c r="C36" s="1" t="s">
        <v>63</v>
      </c>
      <c r="E36" s="2">
        <v>1973</v>
      </c>
      <c r="F36" s="15">
        <v>2.6967592592592595E-2</v>
      </c>
      <c r="G36" s="8" t="s">
        <v>46</v>
      </c>
      <c r="H36" s="7">
        <v>5</v>
      </c>
      <c r="I36" s="7">
        <v>171</v>
      </c>
      <c r="K36" s="18">
        <f t="shared" si="0"/>
        <v>2.6967592592592594E-3</v>
      </c>
    </row>
    <row r="37" spans="1:11" x14ac:dyDescent="0.25">
      <c r="A37" s="7">
        <v>34</v>
      </c>
      <c r="B37" s="1" t="s">
        <v>77</v>
      </c>
      <c r="C37" s="1" t="s">
        <v>78</v>
      </c>
      <c r="E37" s="2">
        <v>1985</v>
      </c>
      <c r="F37" s="15">
        <v>2.7002314814814812E-2</v>
      </c>
      <c r="G37" s="8" t="s">
        <v>17</v>
      </c>
      <c r="H37" s="7">
        <v>7</v>
      </c>
      <c r="I37" s="7">
        <v>163</v>
      </c>
      <c r="K37" s="18">
        <f t="shared" si="0"/>
        <v>2.7002314814814814E-3</v>
      </c>
    </row>
    <row r="38" spans="1:11" x14ac:dyDescent="0.25">
      <c r="A38" s="7">
        <v>35</v>
      </c>
      <c r="B38" s="1" t="s">
        <v>79</v>
      </c>
      <c r="C38" s="1" t="s">
        <v>19</v>
      </c>
      <c r="E38" s="2">
        <v>1988</v>
      </c>
      <c r="F38" s="15">
        <v>2.7083333333333334E-2</v>
      </c>
      <c r="G38" s="8" t="s">
        <v>80</v>
      </c>
      <c r="H38" s="7">
        <v>1</v>
      </c>
      <c r="I38" s="7">
        <v>29</v>
      </c>
      <c r="J38" s="7">
        <v>1</v>
      </c>
      <c r="K38" s="18">
        <f t="shared" si="0"/>
        <v>2.7083333333333334E-3</v>
      </c>
    </row>
    <row r="39" spans="1:11" x14ac:dyDescent="0.25">
      <c r="A39" s="7">
        <v>36</v>
      </c>
      <c r="B39" s="1" t="s">
        <v>81</v>
      </c>
      <c r="C39" s="1" t="s">
        <v>82</v>
      </c>
      <c r="E39" s="2">
        <v>1986</v>
      </c>
      <c r="F39" s="15">
        <v>2.7118055555555552E-2</v>
      </c>
      <c r="G39" s="8" t="s">
        <v>17</v>
      </c>
      <c r="H39" s="7">
        <v>8</v>
      </c>
      <c r="I39" s="7">
        <v>303</v>
      </c>
      <c r="K39" s="18">
        <f t="shared" si="0"/>
        <v>2.711805555555555E-3</v>
      </c>
    </row>
    <row r="40" spans="1:11" x14ac:dyDescent="0.25">
      <c r="A40" s="7">
        <v>37</v>
      </c>
      <c r="B40" s="1" t="s">
        <v>83</v>
      </c>
      <c r="C40" s="1" t="s">
        <v>84</v>
      </c>
      <c r="E40" s="2">
        <v>2000</v>
      </c>
      <c r="F40" s="15">
        <v>2.7152777777777779E-2</v>
      </c>
      <c r="G40" s="8" t="s">
        <v>38</v>
      </c>
      <c r="H40" s="7">
        <v>4</v>
      </c>
      <c r="I40" s="7">
        <v>245</v>
      </c>
      <c r="K40" s="18">
        <f t="shared" si="0"/>
        <v>2.7152777777777778E-3</v>
      </c>
    </row>
    <row r="41" spans="1:11" x14ac:dyDescent="0.25">
      <c r="A41" s="7">
        <v>38</v>
      </c>
      <c r="B41" s="1" t="s">
        <v>85</v>
      </c>
      <c r="C41" s="1" t="s">
        <v>27</v>
      </c>
      <c r="E41" s="2">
        <v>1969</v>
      </c>
      <c r="F41" s="15">
        <v>2.71875E-2</v>
      </c>
      <c r="G41" s="8" t="s">
        <v>44</v>
      </c>
      <c r="H41" s="7">
        <v>4</v>
      </c>
      <c r="I41" s="7">
        <v>51</v>
      </c>
      <c r="J41" s="7">
        <v>20</v>
      </c>
      <c r="K41" s="18">
        <f t="shared" si="0"/>
        <v>2.7187499999999998E-3</v>
      </c>
    </row>
    <row r="42" spans="1:11" x14ac:dyDescent="0.25">
      <c r="A42" s="7">
        <v>39</v>
      </c>
      <c r="B42" s="1" t="s">
        <v>86</v>
      </c>
      <c r="C42" s="1" t="s">
        <v>87</v>
      </c>
      <c r="E42" s="2">
        <v>1983</v>
      </c>
      <c r="F42" s="15">
        <v>2.7233796296296298E-2</v>
      </c>
      <c r="G42" s="8" t="s">
        <v>23</v>
      </c>
      <c r="H42" s="7">
        <v>9</v>
      </c>
      <c r="I42" s="7">
        <v>196</v>
      </c>
      <c r="K42" s="18">
        <f t="shared" si="0"/>
        <v>2.7233796296296298E-3</v>
      </c>
    </row>
    <row r="43" spans="1:11" x14ac:dyDescent="0.25">
      <c r="A43" s="7">
        <v>40</v>
      </c>
      <c r="B43" s="1" t="s">
        <v>88</v>
      </c>
      <c r="C43" s="1" t="s">
        <v>51</v>
      </c>
      <c r="E43" s="2">
        <v>1968</v>
      </c>
      <c r="F43" s="15">
        <v>2.7291666666666662E-2</v>
      </c>
      <c r="G43" s="8" t="s">
        <v>44</v>
      </c>
      <c r="H43" s="7">
        <v>5</v>
      </c>
      <c r="I43" s="7">
        <v>44</v>
      </c>
      <c r="J43" s="7">
        <v>21</v>
      </c>
      <c r="K43" s="18">
        <f t="shared" si="0"/>
        <v>2.7291666666666662E-3</v>
      </c>
    </row>
    <row r="44" spans="1:11" x14ac:dyDescent="0.25">
      <c r="A44" s="7">
        <v>41</v>
      </c>
      <c r="B44" s="1" t="s">
        <v>89</v>
      </c>
      <c r="C44" s="1" t="s">
        <v>90</v>
      </c>
      <c r="E44" s="2">
        <v>1985</v>
      </c>
      <c r="F44" s="15">
        <v>2.7384259259259257E-2</v>
      </c>
      <c r="G44" s="8" t="s">
        <v>17</v>
      </c>
      <c r="H44" s="7">
        <v>9</v>
      </c>
      <c r="I44" s="7">
        <v>302</v>
      </c>
      <c r="K44" s="18">
        <f t="shared" si="0"/>
        <v>2.7384259259259258E-3</v>
      </c>
    </row>
    <row r="45" spans="1:11" x14ac:dyDescent="0.25">
      <c r="A45" s="7">
        <v>42</v>
      </c>
      <c r="B45" s="1" t="s">
        <v>91</v>
      </c>
      <c r="C45" s="1" t="s">
        <v>65</v>
      </c>
      <c r="E45" s="2">
        <v>1983</v>
      </c>
      <c r="F45" s="15">
        <v>2.7395833333333338E-2</v>
      </c>
      <c r="G45" s="8" t="s">
        <v>23</v>
      </c>
      <c r="H45" s="7">
        <v>10</v>
      </c>
      <c r="I45" s="7">
        <v>35</v>
      </c>
      <c r="J45" s="7">
        <v>22</v>
      </c>
      <c r="K45" s="18">
        <f t="shared" si="0"/>
        <v>2.7395833333333339E-3</v>
      </c>
    </row>
    <row r="46" spans="1:11" x14ac:dyDescent="0.25">
      <c r="A46" s="7">
        <v>43</v>
      </c>
      <c r="B46" s="1" t="s">
        <v>92</v>
      </c>
      <c r="C46" s="1" t="s">
        <v>93</v>
      </c>
      <c r="E46" s="2">
        <v>1999</v>
      </c>
      <c r="F46" s="15">
        <v>2.7407407407407408E-2</v>
      </c>
      <c r="G46" s="8" t="s">
        <v>94</v>
      </c>
      <c r="H46" s="7">
        <v>1</v>
      </c>
      <c r="I46" s="7">
        <v>18</v>
      </c>
      <c r="J46" s="7">
        <v>2</v>
      </c>
      <c r="K46" s="18">
        <f t="shared" si="0"/>
        <v>2.7407407407407406E-3</v>
      </c>
    </row>
    <row r="47" spans="1:11" x14ac:dyDescent="0.25">
      <c r="A47" s="7">
        <v>44</v>
      </c>
      <c r="B47" s="1" t="s">
        <v>95</v>
      </c>
      <c r="C47" s="1" t="s">
        <v>96</v>
      </c>
      <c r="E47" s="2">
        <v>1971</v>
      </c>
      <c r="F47" s="15">
        <v>2.7465277777777772E-2</v>
      </c>
      <c r="G47" s="8" t="s">
        <v>46</v>
      </c>
      <c r="H47" s="7">
        <v>6</v>
      </c>
      <c r="I47" s="7">
        <v>313</v>
      </c>
      <c r="K47" s="18">
        <f t="shared" si="0"/>
        <v>2.7465277777777774E-3</v>
      </c>
    </row>
    <row r="48" spans="1:11" x14ac:dyDescent="0.25">
      <c r="A48" s="7">
        <v>45</v>
      </c>
      <c r="B48" s="1" t="s">
        <v>97</v>
      </c>
      <c r="C48" s="1" t="s">
        <v>33</v>
      </c>
      <c r="E48" s="2">
        <v>1972</v>
      </c>
      <c r="F48" s="15">
        <v>2.7523148148148147E-2</v>
      </c>
      <c r="G48" s="8" t="s">
        <v>46</v>
      </c>
      <c r="H48" s="7">
        <v>7</v>
      </c>
      <c r="I48" s="7">
        <v>309</v>
      </c>
      <c r="K48" s="18">
        <f t="shared" si="0"/>
        <v>2.7523148148148146E-3</v>
      </c>
    </row>
    <row r="49" spans="1:11" x14ac:dyDescent="0.25">
      <c r="A49" s="7">
        <v>46</v>
      </c>
      <c r="B49" s="1" t="s">
        <v>98</v>
      </c>
      <c r="C49" s="1" t="s">
        <v>99</v>
      </c>
      <c r="E49" s="2">
        <v>1968</v>
      </c>
      <c r="F49" s="15">
        <v>2.7557870370370368E-2</v>
      </c>
      <c r="G49" s="8" t="s">
        <v>44</v>
      </c>
      <c r="H49" s="7">
        <v>6</v>
      </c>
      <c r="I49" s="7">
        <v>139</v>
      </c>
      <c r="J49" s="7">
        <v>23</v>
      </c>
      <c r="K49" s="18">
        <f t="shared" si="0"/>
        <v>2.7557870370370366E-3</v>
      </c>
    </row>
    <row r="50" spans="1:11" x14ac:dyDescent="0.25">
      <c r="A50" s="7">
        <v>47</v>
      </c>
      <c r="B50" s="1" t="s">
        <v>100</v>
      </c>
      <c r="C50" s="1" t="s">
        <v>65</v>
      </c>
      <c r="E50" s="2">
        <v>1985</v>
      </c>
      <c r="F50" s="15">
        <v>2.7581018518518519E-2</v>
      </c>
      <c r="G50" s="8" t="s">
        <v>17</v>
      </c>
      <c r="H50" s="7">
        <v>10</v>
      </c>
      <c r="I50" s="7">
        <v>42</v>
      </c>
      <c r="J50" s="7">
        <v>24</v>
      </c>
      <c r="K50" s="18">
        <f t="shared" si="0"/>
        <v>2.7581018518518519E-3</v>
      </c>
    </row>
    <row r="51" spans="1:11" x14ac:dyDescent="0.25">
      <c r="A51" s="7">
        <v>48</v>
      </c>
      <c r="B51" s="1" t="s">
        <v>101</v>
      </c>
      <c r="C51" s="1" t="s">
        <v>102</v>
      </c>
      <c r="E51" s="2">
        <v>2002</v>
      </c>
      <c r="F51" s="15">
        <v>2.7615740740740743E-2</v>
      </c>
      <c r="G51" s="8" t="s">
        <v>69</v>
      </c>
      <c r="H51" s="7">
        <v>2</v>
      </c>
      <c r="I51" s="7">
        <v>356</v>
      </c>
      <c r="K51" s="18">
        <f t="shared" si="0"/>
        <v>2.7615740740740743E-3</v>
      </c>
    </row>
    <row r="52" spans="1:11" x14ac:dyDescent="0.25">
      <c r="A52" s="7">
        <v>49</v>
      </c>
      <c r="B52" s="1" t="s">
        <v>103</v>
      </c>
      <c r="C52" s="1" t="s">
        <v>104</v>
      </c>
      <c r="E52" s="2">
        <v>2003</v>
      </c>
      <c r="F52" s="15">
        <v>2.7881944444444445E-2</v>
      </c>
      <c r="G52" s="8" t="s">
        <v>69</v>
      </c>
      <c r="H52" s="7">
        <v>3</v>
      </c>
      <c r="I52" s="7">
        <v>157</v>
      </c>
      <c r="J52" s="7">
        <v>25</v>
      </c>
      <c r="K52" s="18">
        <f t="shared" si="0"/>
        <v>2.7881944444444447E-3</v>
      </c>
    </row>
    <row r="53" spans="1:11" x14ac:dyDescent="0.25">
      <c r="A53" s="7">
        <v>50</v>
      </c>
      <c r="B53" s="1" t="s">
        <v>105</v>
      </c>
      <c r="C53" s="1" t="s">
        <v>106</v>
      </c>
      <c r="E53" s="2">
        <v>1976</v>
      </c>
      <c r="F53" s="15">
        <v>2.7974537037037034E-2</v>
      </c>
      <c r="G53" s="8" t="s">
        <v>107</v>
      </c>
      <c r="H53" s="7">
        <v>1</v>
      </c>
      <c r="I53" s="7">
        <v>233</v>
      </c>
      <c r="K53" s="18">
        <f t="shared" si="0"/>
        <v>2.7974537037037035E-3</v>
      </c>
    </row>
    <row r="54" spans="1:11" x14ac:dyDescent="0.25">
      <c r="A54" s="7">
        <v>51</v>
      </c>
      <c r="B54" s="1" t="s">
        <v>108</v>
      </c>
      <c r="C54" s="1" t="s">
        <v>16</v>
      </c>
      <c r="E54" s="2">
        <v>1979</v>
      </c>
      <c r="F54" s="15">
        <v>2.7997685185185184E-2</v>
      </c>
      <c r="G54" s="8" t="s">
        <v>107</v>
      </c>
      <c r="H54" s="7">
        <v>2</v>
      </c>
      <c r="I54" s="7">
        <v>248</v>
      </c>
      <c r="K54" s="18">
        <f t="shared" si="0"/>
        <v>2.7997685185185183E-3</v>
      </c>
    </row>
    <row r="55" spans="1:11" x14ac:dyDescent="0.25">
      <c r="A55" s="7">
        <v>52</v>
      </c>
      <c r="B55" s="1" t="s">
        <v>109</v>
      </c>
      <c r="C55" s="1" t="s">
        <v>33</v>
      </c>
      <c r="E55" s="2">
        <v>1966</v>
      </c>
      <c r="F55" s="15">
        <v>2.8020833333333332E-2</v>
      </c>
      <c r="G55" s="8" t="s">
        <v>44</v>
      </c>
      <c r="H55" s="7">
        <v>7</v>
      </c>
      <c r="I55" s="7">
        <v>96</v>
      </c>
      <c r="J55" s="7">
        <v>26</v>
      </c>
      <c r="K55" s="18">
        <f t="shared" si="0"/>
        <v>2.8020833333333331E-3</v>
      </c>
    </row>
    <row r="56" spans="1:11" x14ac:dyDescent="0.25">
      <c r="A56" s="7">
        <v>53</v>
      </c>
      <c r="B56" s="1" t="s">
        <v>110</v>
      </c>
      <c r="C56" s="1" t="s">
        <v>111</v>
      </c>
      <c r="E56" s="2">
        <v>1960</v>
      </c>
      <c r="F56" s="15">
        <v>2.8043981481481479E-2</v>
      </c>
      <c r="G56" s="8" t="s">
        <v>11</v>
      </c>
      <c r="H56" s="7">
        <v>2</v>
      </c>
      <c r="I56" s="7">
        <v>271</v>
      </c>
      <c r="K56" s="18">
        <f t="shared" si="0"/>
        <v>2.8043981481481479E-3</v>
      </c>
    </row>
    <row r="57" spans="1:11" x14ac:dyDescent="0.25">
      <c r="A57" s="7">
        <v>54</v>
      </c>
      <c r="B57" s="1" t="s">
        <v>112</v>
      </c>
      <c r="C57" s="1" t="s">
        <v>113</v>
      </c>
      <c r="E57" s="2">
        <v>1977</v>
      </c>
      <c r="F57" s="15">
        <v>2.8067129629629626E-2</v>
      </c>
      <c r="G57" s="8" t="s">
        <v>114</v>
      </c>
      <c r="H57" s="7">
        <v>1</v>
      </c>
      <c r="I57" s="7">
        <v>242</v>
      </c>
      <c r="K57" s="18">
        <f t="shared" si="0"/>
        <v>2.8067129629629627E-3</v>
      </c>
    </row>
    <row r="58" spans="1:11" x14ac:dyDescent="0.25">
      <c r="A58" s="7">
        <v>55</v>
      </c>
      <c r="B58" s="1" t="s">
        <v>115</v>
      </c>
      <c r="C58" s="1" t="s">
        <v>27</v>
      </c>
      <c r="E58" s="2">
        <v>1974</v>
      </c>
      <c r="F58" s="15">
        <v>2.8125000000000001E-2</v>
      </c>
      <c r="G58" s="8" t="s">
        <v>12</v>
      </c>
      <c r="H58" s="7">
        <v>1</v>
      </c>
      <c r="I58" s="7">
        <v>57</v>
      </c>
      <c r="J58" s="7">
        <v>3</v>
      </c>
      <c r="K58" s="18">
        <f t="shared" si="0"/>
        <v>2.8124999999999999E-3</v>
      </c>
    </row>
    <row r="59" spans="1:11" x14ac:dyDescent="0.25">
      <c r="A59" s="7">
        <v>56</v>
      </c>
      <c r="B59" s="1" t="s">
        <v>116</v>
      </c>
      <c r="C59" s="1" t="s">
        <v>99</v>
      </c>
      <c r="E59" s="2">
        <v>1997</v>
      </c>
      <c r="F59" s="15">
        <v>2.8159722222222221E-2</v>
      </c>
      <c r="G59" s="8" t="s">
        <v>20</v>
      </c>
      <c r="H59" s="7">
        <v>7</v>
      </c>
      <c r="I59" s="7">
        <v>153</v>
      </c>
      <c r="J59" s="7">
        <v>27</v>
      </c>
      <c r="K59" s="18">
        <f t="shared" si="0"/>
        <v>2.8159722222222223E-3</v>
      </c>
    </row>
    <row r="60" spans="1:11" x14ac:dyDescent="0.25">
      <c r="A60" s="7">
        <v>57</v>
      </c>
      <c r="B60" s="1" t="s">
        <v>117</v>
      </c>
      <c r="C60" s="1" t="s">
        <v>118</v>
      </c>
      <c r="E60" s="2">
        <v>1966</v>
      </c>
      <c r="F60" s="15">
        <v>2.8171296296296302E-2</v>
      </c>
      <c r="G60" s="8" t="s">
        <v>119</v>
      </c>
      <c r="H60" s="7">
        <v>1</v>
      </c>
      <c r="I60" s="7">
        <v>66</v>
      </c>
      <c r="J60" s="7">
        <v>4</v>
      </c>
      <c r="K60" s="18">
        <f t="shared" si="0"/>
        <v>2.8171296296296304E-3</v>
      </c>
    </row>
    <row r="61" spans="1:11" x14ac:dyDescent="0.25">
      <c r="A61" s="7">
        <v>58</v>
      </c>
      <c r="B61" s="1" t="s">
        <v>120</v>
      </c>
      <c r="C61" s="1" t="s">
        <v>27</v>
      </c>
      <c r="E61" s="2">
        <v>1973</v>
      </c>
      <c r="F61" s="15">
        <v>2.8321759259259258E-2</v>
      </c>
      <c r="G61" s="8" t="s">
        <v>46</v>
      </c>
      <c r="H61" s="7">
        <v>8</v>
      </c>
      <c r="I61" s="7">
        <v>54</v>
      </c>
      <c r="J61" s="7">
        <v>28</v>
      </c>
      <c r="K61" s="18">
        <f t="shared" si="0"/>
        <v>2.8321759259259259E-3</v>
      </c>
    </row>
    <row r="62" spans="1:11" x14ac:dyDescent="0.25">
      <c r="A62" s="7">
        <v>59</v>
      </c>
      <c r="B62" s="1" t="s">
        <v>121</v>
      </c>
      <c r="C62" s="1" t="s">
        <v>60</v>
      </c>
      <c r="E62" s="2">
        <v>1991</v>
      </c>
      <c r="F62" s="15">
        <v>2.8402777777777777E-2</v>
      </c>
      <c r="G62" s="8" t="s">
        <v>20</v>
      </c>
      <c r="H62" s="7">
        <v>8</v>
      </c>
      <c r="I62" s="7">
        <v>291</v>
      </c>
      <c r="K62" s="18">
        <f t="shared" si="0"/>
        <v>2.8402777777777775E-3</v>
      </c>
    </row>
    <row r="63" spans="1:11" x14ac:dyDescent="0.25">
      <c r="A63" s="7">
        <v>60</v>
      </c>
      <c r="B63" s="1" t="s">
        <v>122</v>
      </c>
      <c r="C63" s="1" t="s">
        <v>53</v>
      </c>
      <c r="E63" s="2">
        <v>2003</v>
      </c>
      <c r="F63" s="15">
        <v>2.8449074074074075E-2</v>
      </c>
      <c r="G63" s="8" t="s">
        <v>69</v>
      </c>
      <c r="H63" s="7">
        <v>4</v>
      </c>
      <c r="I63" s="7">
        <v>25</v>
      </c>
      <c r="J63" s="7">
        <v>29</v>
      </c>
      <c r="K63" s="18">
        <f t="shared" si="0"/>
        <v>2.8449074074074075E-3</v>
      </c>
    </row>
    <row r="64" spans="1:11" x14ac:dyDescent="0.25">
      <c r="A64" s="7">
        <v>61</v>
      </c>
      <c r="B64" s="1" t="s">
        <v>123</v>
      </c>
      <c r="C64" s="1" t="s">
        <v>99</v>
      </c>
      <c r="E64" s="2">
        <v>1968</v>
      </c>
      <c r="F64" s="15">
        <v>2.8472222222222222E-2</v>
      </c>
      <c r="G64" s="8" t="s">
        <v>44</v>
      </c>
      <c r="H64" s="7">
        <v>8</v>
      </c>
      <c r="I64" s="7">
        <v>155</v>
      </c>
      <c r="J64" s="7">
        <v>30</v>
      </c>
      <c r="K64" s="18">
        <f t="shared" si="0"/>
        <v>2.8472222222222223E-3</v>
      </c>
    </row>
    <row r="65" spans="1:11" x14ac:dyDescent="0.25">
      <c r="A65" s="7">
        <v>62</v>
      </c>
      <c r="B65" s="1" t="s">
        <v>124</v>
      </c>
      <c r="C65" s="1" t="s">
        <v>125</v>
      </c>
      <c r="E65" s="2">
        <v>2007</v>
      </c>
      <c r="F65" s="15">
        <v>2.8506944444444442E-2</v>
      </c>
      <c r="G65" s="8" t="s">
        <v>126</v>
      </c>
      <c r="H65" s="7">
        <v>1</v>
      </c>
      <c r="I65" s="7">
        <v>63</v>
      </c>
      <c r="J65" s="7">
        <v>31</v>
      </c>
      <c r="K65" s="18">
        <f t="shared" si="0"/>
        <v>2.8506944444444443E-3</v>
      </c>
    </row>
    <row r="66" spans="1:11" x14ac:dyDescent="0.25">
      <c r="A66" s="7">
        <v>63</v>
      </c>
      <c r="B66" s="1" t="s">
        <v>127</v>
      </c>
      <c r="C66" s="1" t="s">
        <v>128</v>
      </c>
      <c r="E66" s="2">
        <v>1969</v>
      </c>
      <c r="F66" s="15">
        <v>2.8530092592592593E-2</v>
      </c>
      <c r="G66" s="8" t="s">
        <v>44</v>
      </c>
      <c r="H66" s="7">
        <v>9</v>
      </c>
      <c r="I66" s="7">
        <v>319</v>
      </c>
      <c r="K66" s="18">
        <f t="shared" si="0"/>
        <v>2.8530092592592591E-3</v>
      </c>
    </row>
    <row r="67" spans="1:11" x14ac:dyDescent="0.25">
      <c r="A67" s="7">
        <v>64</v>
      </c>
      <c r="B67" s="1" t="s">
        <v>129</v>
      </c>
      <c r="C67" s="1" t="s">
        <v>27</v>
      </c>
      <c r="E67" s="2">
        <v>1974</v>
      </c>
      <c r="F67" s="15">
        <v>2.855324074074074E-2</v>
      </c>
      <c r="G67" s="8" t="s">
        <v>46</v>
      </c>
      <c r="H67" s="7">
        <v>9</v>
      </c>
      <c r="I67" s="7">
        <v>49</v>
      </c>
      <c r="J67" s="7">
        <v>32</v>
      </c>
      <c r="K67" s="18">
        <f t="shared" si="0"/>
        <v>2.8553240740740739E-3</v>
      </c>
    </row>
    <row r="68" spans="1:11" x14ac:dyDescent="0.25">
      <c r="A68" s="7">
        <v>65</v>
      </c>
      <c r="B68" s="1" t="s">
        <v>130</v>
      </c>
      <c r="C68" s="1" t="s">
        <v>131</v>
      </c>
      <c r="E68" s="2">
        <v>1963</v>
      </c>
      <c r="F68" s="15">
        <v>2.8738425925925928E-2</v>
      </c>
      <c r="G68" s="8" t="s">
        <v>11</v>
      </c>
      <c r="H68" s="7">
        <v>3</v>
      </c>
      <c r="I68" s="7">
        <v>344</v>
      </c>
      <c r="K68" s="18">
        <f t="shared" si="0"/>
        <v>2.8738425925925928E-3</v>
      </c>
    </row>
    <row r="69" spans="1:11" x14ac:dyDescent="0.25">
      <c r="A69" s="7">
        <v>66</v>
      </c>
      <c r="B69" s="1" t="s">
        <v>132</v>
      </c>
      <c r="C69" s="1" t="s">
        <v>78</v>
      </c>
      <c r="E69" s="2">
        <v>1979</v>
      </c>
      <c r="F69" s="15">
        <v>2.8796296296296296E-2</v>
      </c>
      <c r="G69" s="8" t="s">
        <v>107</v>
      </c>
      <c r="H69" s="7">
        <v>3</v>
      </c>
      <c r="I69" s="7">
        <v>167</v>
      </c>
      <c r="K69" s="18">
        <f t="shared" ref="K69:K132" si="1">F69/$E$1</f>
        <v>2.8796296296296296E-3</v>
      </c>
    </row>
    <row r="70" spans="1:11" x14ac:dyDescent="0.25">
      <c r="A70" s="7">
        <v>67</v>
      </c>
      <c r="B70" s="1" t="s">
        <v>133</v>
      </c>
      <c r="C70" s="1" t="s">
        <v>134</v>
      </c>
      <c r="E70" s="2">
        <v>1954</v>
      </c>
      <c r="F70" s="15">
        <v>2.8865740740740744E-2</v>
      </c>
      <c r="G70" s="8" t="s">
        <v>135</v>
      </c>
      <c r="H70" s="7">
        <v>1</v>
      </c>
      <c r="I70" s="7">
        <v>47</v>
      </c>
      <c r="J70" s="7">
        <v>33</v>
      </c>
      <c r="K70" s="18">
        <f t="shared" si="1"/>
        <v>2.8865740740740744E-3</v>
      </c>
    </row>
    <row r="71" spans="1:11" x14ac:dyDescent="0.25">
      <c r="A71" s="7">
        <v>68</v>
      </c>
      <c r="B71" s="1" t="s">
        <v>136</v>
      </c>
      <c r="C71" s="1" t="s">
        <v>75</v>
      </c>
      <c r="E71" s="2">
        <v>1973</v>
      </c>
      <c r="F71" s="15">
        <v>2.8935185185185185E-2</v>
      </c>
      <c r="G71" s="8" t="s">
        <v>46</v>
      </c>
      <c r="H71" s="7">
        <v>10</v>
      </c>
      <c r="I71" s="7">
        <v>70</v>
      </c>
      <c r="J71" s="7">
        <v>34</v>
      </c>
      <c r="K71" s="18">
        <f t="shared" si="1"/>
        <v>2.8935185185185184E-3</v>
      </c>
    </row>
    <row r="72" spans="1:11" x14ac:dyDescent="0.25">
      <c r="A72" s="7">
        <v>69</v>
      </c>
      <c r="B72" s="1" t="s">
        <v>137</v>
      </c>
      <c r="C72" s="1" t="s">
        <v>138</v>
      </c>
      <c r="E72" s="2">
        <v>1980</v>
      </c>
      <c r="F72" s="15">
        <v>2.8969907407407406E-2</v>
      </c>
      <c r="G72" s="8" t="s">
        <v>23</v>
      </c>
      <c r="H72" s="7">
        <v>11</v>
      </c>
      <c r="I72" s="7">
        <v>206</v>
      </c>
      <c r="K72" s="18">
        <f t="shared" si="1"/>
        <v>2.8969907407407408E-3</v>
      </c>
    </row>
    <row r="73" spans="1:11" x14ac:dyDescent="0.25">
      <c r="A73" s="7">
        <v>70</v>
      </c>
      <c r="B73" s="1" t="s">
        <v>139</v>
      </c>
      <c r="C73" s="1" t="s">
        <v>140</v>
      </c>
      <c r="E73" s="2">
        <v>1969</v>
      </c>
      <c r="F73" s="15">
        <v>2.9050925925925928E-2</v>
      </c>
      <c r="G73" s="8" t="s">
        <v>44</v>
      </c>
      <c r="H73" s="7">
        <v>10</v>
      </c>
      <c r="I73" s="7">
        <v>292</v>
      </c>
      <c r="K73" s="18">
        <f t="shared" si="1"/>
        <v>2.9050925925925928E-3</v>
      </c>
    </row>
    <row r="74" spans="1:11" x14ac:dyDescent="0.25">
      <c r="A74" s="7">
        <v>71</v>
      </c>
      <c r="B74" s="1" t="s">
        <v>141</v>
      </c>
      <c r="C74" s="1" t="s">
        <v>142</v>
      </c>
      <c r="E74" s="2">
        <v>2004</v>
      </c>
      <c r="F74" s="15">
        <v>2.9085648148148149E-2</v>
      </c>
      <c r="G74" s="8" t="s">
        <v>143</v>
      </c>
      <c r="H74" s="7">
        <v>1</v>
      </c>
      <c r="I74" s="7">
        <v>118</v>
      </c>
      <c r="J74" s="7">
        <v>35</v>
      </c>
      <c r="K74" s="18">
        <f t="shared" si="1"/>
        <v>2.9085648148148148E-3</v>
      </c>
    </row>
    <row r="75" spans="1:11" x14ac:dyDescent="0.25">
      <c r="A75" s="7">
        <v>72</v>
      </c>
      <c r="B75" s="1" t="s">
        <v>144</v>
      </c>
      <c r="C75" s="1" t="s">
        <v>53</v>
      </c>
      <c r="E75" s="2">
        <v>1975</v>
      </c>
      <c r="F75" s="15">
        <v>2.9236111111111112E-2</v>
      </c>
      <c r="G75" s="8" t="s">
        <v>107</v>
      </c>
      <c r="H75" s="7">
        <v>4</v>
      </c>
      <c r="I75" s="7">
        <v>26</v>
      </c>
      <c r="J75" s="7">
        <v>36</v>
      </c>
      <c r="K75" s="18">
        <f t="shared" si="1"/>
        <v>2.9236111111111112E-3</v>
      </c>
    </row>
    <row r="76" spans="1:11" x14ac:dyDescent="0.25">
      <c r="A76" s="7">
        <v>73</v>
      </c>
      <c r="B76" s="1" t="s">
        <v>145</v>
      </c>
      <c r="C76" s="1" t="s">
        <v>75</v>
      </c>
      <c r="E76" s="2">
        <v>1975</v>
      </c>
      <c r="F76" s="15">
        <v>2.9305555555555557E-2</v>
      </c>
      <c r="G76" s="8" t="s">
        <v>114</v>
      </c>
      <c r="H76" s="7">
        <v>2</v>
      </c>
      <c r="I76" s="7">
        <v>72</v>
      </c>
      <c r="J76" s="7">
        <v>5</v>
      </c>
      <c r="K76" s="18">
        <f t="shared" si="1"/>
        <v>2.9305555555555556E-3</v>
      </c>
    </row>
    <row r="77" spans="1:11" x14ac:dyDescent="0.25">
      <c r="A77" s="7">
        <v>74</v>
      </c>
      <c r="B77" s="1" t="s">
        <v>146</v>
      </c>
      <c r="C77" s="1" t="s">
        <v>147</v>
      </c>
      <c r="E77" s="2">
        <v>1979</v>
      </c>
      <c r="F77" s="15">
        <v>2.9317129629629634E-2</v>
      </c>
      <c r="G77" s="8" t="s">
        <v>107</v>
      </c>
      <c r="H77" s="7">
        <v>5</v>
      </c>
      <c r="I77" s="7">
        <v>326</v>
      </c>
      <c r="K77" s="18">
        <f t="shared" si="1"/>
        <v>2.9317129629629632E-3</v>
      </c>
    </row>
    <row r="78" spans="1:11" x14ac:dyDescent="0.25">
      <c r="A78" s="7">
        <v>75</v>
      </c>
      <c r="B78" s="1" t="s">
        <v>148</v>
      </c>
      <c r="C78" s="1" t="s">
        <v>25</v>
      </c>
      <c r="E78" s="2">
        <v>1997</v>
      </c>
      <c r="F78" s="15">
        <v>2.9328703703703704E-2</v>
      </c>
      <c r="G78" s="8" t="s">
        <v>94</v>
      </c>
      <c r="H78" s="7">
        <v>2</v>
      </c>
      <c r="I78" s="7">
        <v>210</v>
      </c>
      <c r="K78" s="18">
        <f t="shared" si="1"/>
        <v>2.9328703703703704E-3</v>
      </c>
    </row>
    <row r="79" spans="1:11" x14ac:dyDescent="0.25">
      <c r="A79" s="7">
        <v>76</v>
      </c>
      <c r="B79" s="1" t="s">
        <v>149</v>
      </c>
      <c r="C79" s="1" t="s">
        <v>150</v>
      </c>
      <c r="E79" s="2">
        <v>1964</v>
      </c>
      <c r="F79" s="15">
        <v>2.9537037037037039E-2</v>
      </c>
      <c r="G79" s="8" t="s">
        <v>11</v>
      </c>
      <c r="H79" s="7">
        <v>4</v>
      </c>
      <c r="I79" s="7">
        <v>343</v>
      </c>
      <c r="K79" s="18">
        <f t="shared" si="1"/>
        <v>2.953703703703704E-3</v>
      </c>
    </row>
    <row r="80" spans="1:11" x14ac:dyDescent="0.25">
      <c r="A80" s="7">
        <v>77</v>
      </c>
      <c r="B80" s="1" t="s">
        <v>151</v>
      </c>
      <c r="C80" s="1" t="s">
        <v>152</v>
      </c>
      <c r="E80" s="2">
        <v>1997</v>
      </c>
      <c r="F80" s="15">
        <v>2.9571759259259259E-2</v>
      </c>
      <c r="G80" s="8" t="s">
        <v>94</v>
      </c>
      <c r="H80" s="7">
        <v>3</v>
      </c>
      <c r="I80" s="7">
        <v>235</v>
      </c>
      <c r="K80" s="18">
        <f t="shared" si="1"/>
        <v>2.957175925925926E-3</v>
      </c>
    </row>
    <row r="81" spans="1:11" x14ac:dyDescent="0.25">
      <c r="A81" s="7">
        <v>78</v>
      </c>
      <c r="B81" s="1" t="s">
        <v>153</v>
      </c>
      <c r="C81" s="1" t="s">
        <v>33</v>
      </c>
      <c r="E81" s="2">
        <v>1974</v>
      </c>
      <c r="F81" s="15">
        <v>2.9675925925925925E-2</v>
      </c>
      <c r="G81" s="8" t="s">
        <v>12</v>
      </c>
      <c r="H81" s="7">
        <v>2</v>
      </c>
      <c r="I81" s="7">
        <v>92</v>
      </c>
      <c r="J81" s="7">
        <v>6</v>
      </c>
      <c r="K81" s="18">
        <f t="shared" si="1"/>
        <v>2.9675925925925924E-3</v>
      </c>
    </row>
    <row r="82" spans="1:11" x14ac:dyDescent="0.25">
      <c r="A82" s="7">
        <v>79</v>
      </c>
      <c r="B82" s="1" t="s">
        <v>154</v>
      </c>
      <c r="C82" s="1" t="s">
        <v>27</v>
      </c>
      <c r="E82" s="2">
        <v>1986</v>
      </c>
      <c r="F82" s="15">
        <v>2.9791666666666664E-2</v>
      </c>
      <c r="G82" s="8" t="s">
        <v>17</v>
      </c>
      <c r="H82" s="7">
        <v>11</v>
      </c>
      <c r="I82" s="7">
        <v>65</v>
      </c>
      <c r="J82" s="7">
        <v>37</v>
      </c>
      <c r="K82" s="18">
        <f t="shared" si="1"/>
        <v>2.9791666666666664E-3</v>
      </c>
    </row>
    <row r="83" spans="1:11" x14ac:dyDescent="0.25">
      <c r="A83" s="7">
        <v>80</v>
      </c>
      <c r="B83" s="1" t="s">
        <v>155</v>
      </c>
      <c r="C83" s="1" t="s">
        <v>31</v>
      </c>
      <c r="E83" s="2">
        <v>1971</v>
      </c>
      <c r="F83" s="15">
        <v>2.9803240740740741E-2</v>
      </c>
      <c r="G83" s="8" t="s">
        <v>12</v>
      </c>
      <c r="H83" s="7">
        <v>3</v>
      </c>
      <c r="I83" s="7">
        <v>73</v>
      </c>
      <c r="J83" s="7">
        <v>7</v>
      </c>
      <c r="K83" s="18">
        <f t="shared" si="1"/>
        <v>2.980324074074074E-3</v>
      </c>
    </row>
    <row r="84" spans="1:11" x14ac:dyDescent="0.25">
      <c r="A84" s="7">
        <v>81</v>
      </c>
      <c r="B84" s="1" t="s">
        <v>156</v>
      </c>
      <c r="C84" s="1" t="s">
        <v>157</v>
      </c>
      <c r="E84" s="2">
        <v>1962</v>
      </c>
      <c r="F84" s="15">
        <v>2.9826388888888892E-2</v>
      </c>
      <c r="G84" s="8" t="s">
        <v>11</v>
      </c>
      <c r="H84" s="7">
        <v>5</v>
      </c>
      <c r="I84" s="7">
        <v>314</v>
      </c>
      <c r="K84" s="18">
        <f t="shared" si="1"/>
        <v>2.9826388888888893E-3</v>
      </c>
    </row>
    <row r="85" spans="1:11" x14ac:dyDescent="0.25">
      <c r="A85" s="7">
        <v>82</v>
      </c>
      <c r="B85" s="1" t="s">
        <v>158</v>
      </c>
      <c r="C85" s="1" t="s">
        <v>142</v>
      </c>
      <c r="E85" s="2">
        <v>2004</v>
      </c>
      <c r="F85" s="15">
        <v>3.0046296296296297E-2</v>
      </c>
      <c r="G85" s="8" t="s">
        <v>143</v>
      </c>
      <c r="H85" s="7">
        <v>2</v>
      </c>
      <c r="I85" s="7">
        <v>117</v>
      </c>
      <c r="J85" s="7">
        <v>38</v>
      </c>
      <c r="K85" s="18">
        <f t="shared" si="1"/>
        <v>3.0046296296296297E-3</v>
      </c>
    </row>
    <row r="86" spans="1:11" x14ac:dyDescent="0.25">
      <c r="A86" s="7">
        <v>83</v>
      </c>
      <c r="B86" s="1" t="s">
        <v>159</v>
      </c>
      <c r="C86" s="1" t="s">
        <v>31</v>
      </c>
      <c r="E86" s="2">
        <v>1971</v>
      </c>
      <c r="F86" s="15">
        <v>3.0092592592592591E-2</v>
      </c>
      <c r="G86" s="8" t="s">
        <v>12</v>
      </c>
      <c r="H86" s="7">
        <v>4</v>
      </c>
      <c r="I86" s="7">
        <v>76</v>
      </c>
      <c r="J86" s="7">
        <v>8</v>
      </c>
      <c r="K86" s="18">
        <f t="shared" si="1"/>
        <v>3.0092592592592593E-3</v>
      </c>
    </row>
    <row r="87" spans="1:11" x14ac:dyDescent="0.25">
      <c r="A87" s="7">
        <v>84</v>
      </c>
      <c r="B87" s="1" t="s">
        <v>160</v>
      </c>
      <c r="C87" s="1" t="s">
        <v>161</v>
      </c>
      <c r="E87" s="2">
        <v>1980</v>
      </c>
      <c r="F87" s="15">
        <v>3.0104166666666668E-2</v>
      </c>
      <c r="G87" s="8" t="s">
        <v>162</v>
      </c>
      <c r="H87" s="7">
        <v>1</v>
      </c>
      <c r="I87" s="7">
        <v>158</v>
      </c>
      <c r="J87" s="7">
        <v>9</v>
      </c>
      <c r="K87" s="18">
        <f t="shared" si="1"/>
        <v>3.0104166666666669E-3</v>
      </c>
    </row>
    <row r="88" spans="1:11" x14ac:dyDescent="0.25">
      <c r="A88" s="7">
        <v>85</v>
      </c>
      <c r="B88" s="1" t="s">
        <v>163</v>
      </c>
      <c r="C88" s="1" t="s">
        <v>53</v>
      </c>
      <c r="E88" s="2">
        <v>1955</v>
      </c>
      <c r="F88" s="15">
        <v>3.0115740740740738E-2</v>
      </c>
      <c r="G88" s="8" t="s">
        <v>164</v>
      </c>
      <c r="H88" s="7">
        <v>1</v>
      </c>
      <c r="I88" s="7">
        <v>21</v>
      </c>
      <c r="J88" s="7">
        <v>39</v>
      </c>
      <c r="K88" s="18">
        <f t="shared" si="1"/>
        <v>3.0115740740740736E-3</v>
      </c>
    </row>
    <row r="89" spans="1:11" x14ac:dyDescent="0.25">
      <c r="A89" s="7">
        <v>86</v>
      </c>
      <c r="B89" s="1" t="s">
        <v>165</v>
      </c>
      <c r="C89" s="1" t="s">
        <v>166</v>
      </c>
      <c r="E89" s="2">
        <v>1966</v>
      </c>
      <c r="F89" s="15">
        <v>3.0127314814814815E-2</v>
      </c>
      <c r="G89" s="8" t="s">
        <v>119</v>
      </c>
      <c r="H89" s="7">
        <v>2</v>
      </c>
      <c r="I89" s="7">
        <v>227</v>
      </c>
      <c r="K89" s="18">
        <f t="shared" si="1"/>
        <v>3.0127314814814817E-3</v>
      </c>
    </row>
    <row r="90" spans="1:11" x14ac:dyDescent="0.25">
      <c r="A90" s="7">
        <v>87</v>
      </c>
      <c r="B90" s="1" t="s">
        <v>167</v>
      </c>
      <c r="C90" s="1" t="s">
        <v>27</v>
      </c>
      <c r="E90" s="2">
        <v>1960</v>
      </c>
      <c r="F90" s="15">
        <v>3.0254629629629631E-2</v>
      </c>
      <c r="G90" s="8" t="s">
        <v>11</v>
      </c>
      <c r="H90" s="7">
        <v>6</v>
      </c>
      <c r="I90" s="7">
        <v>52</v>
      </c>
      <c r="J90" s="7">
        <v>40</v>
      </c>
      <c r="K90" s="18">
        <f t="shared" si="1"/>
        <v>3.0254629629629633E-3</v>
      </c>
    </row>
    <row r="91" spans="1:11" x14ac:dyDescent="0.25">
      <c r="A91" s="7">
        <v>88</v>
      </c>
      <c r="B91" s="1" t="s">
        <v>168</v>
      </c>
      <c r="C91" s="1" t="s">
        <v>169</v>
      </c>
      <c r="E91" s="2">
        <v>1967</v>
      </c>
      <c r="F91" s="15">
        <v>3.0324074074074073E-2</v>
      </c>
      <c r="G91" s="8" t="s">
        <v>44</v>
      </c>
      <c r="H91" s="7">
        <v>11</v>
      </c>
      <c r="I91" s="7">
        <v>329</v>
      </c>
      <c r="K91" s="18">
        <f t="shared" si="1"/>
        <v>3.0324074074074073E-3</v>
      </c>
    </row>
    <row r="92" spans="1:11" x14ac:dyDescent="0.25">
      <c r="A92" s="7">
        <v>89</v>
      </c>
      <c r="B92" s="1" t="s">
        <v>170</v>
      </c>
      <c r="C92" s="1" t="s">
        <v>171</v>
      </c>
      <c r="E92" s="2">
        <v>1972</v>
      </c>
      <c r="F92" s="15">
        <v>3.0393518518518518E-2</v>
      </c>
      <c r="G92" s="8" t="s">
        <v>46</v>
      </c>
      <c r="H92" s="7">
        <v>11</v>
      </c>
      <c r="I92" s="7">
        <v>337</v>
      </c>
      <c r="K92" s="18">
        <f t="shared" si="1"/>
        <v>3.0393518518518517E-3</v>
      </c>
    </row>
    <row r="93" spans="1:11" x14ac:dyDescent="0.25">
      <c r="A93" s="7">
        <v>90</v>
      </c>
      <c r="B93" s="1" t="s">
        <v>172</v>
      </c>
      <c r="C93" s="1" t="s">
        <v>31</v>
      </c>
      <c r="E93" s="2">
        <v>2000</v>
      </c>
      <c r="F93" s="15">
        <v>3.0428240740740742E-2</v>
      </c>
      <c r="G93" s="8" t="s">
        <v>38</v>
      </c>
      <c r="H93" s="7">
        <v>5</v>
      </c>
      <c r="I93" s="7">
        <v>74</v>
      </c>
      <c r="J93" s="7">
        <v>41</v>
      </c>
      <c r="K93" s="18">
        <f t="shared" si="1"/>
        <v>3.0428240740740741E-3</v>
      </c>
    </row>
    <row r="94" spans="1:11" x14ac:dyDescent="0.25">
      <c r="A94" s="7">
        <v>91</v>
      </c>
      <c r="B94" s="1" t="s">
        <v>173</v>
      </c>
      <c r="C94" s="1" t="s">
        <v>27</v>
      </c>
      <c r="E94" s="2">
        <v>1969</v>
      </c>
      <c r="F94" s="15">
        <v>3.0451388888888889E-2</v>
      </c>
      <c r="G94" s="8" t="s">
        <v>44</v>
      </c>
      <c r="H94" s="7">
        <v>12</v>
      </c>
      <c r="I94" s="7">
        <v>58</v>
      </c>
      <c r="J94" s="7">
        <v>42</v>
      </c>
      <c r="K94" s="18">
        <f t="shared" si="1"/>
        <v>3.0451388888888889E-3</v>
      </c>
    </row>
    <row r="95" spans="1:11" x14ac:dyDescent="0.25">
      <c r="A95" s="7">
        <v>92</v>
      </c>
      <c r="B95" s="1" t="s">
        <v>174</v>
      </c>
      <c r="C95" s="1" t="s">
        <v>175</v>
      </c>
      <c r="E95" s="2">
        <v>1955</v>
      </c>
      <c r="F95" s="15">
        <v>3.0497685185185183E-2</v>
      </c>
      <c r="G95" s="8" t="s">
        <v>164</v>
      </c>
      <c r="H95" s="7">
        <v>2</v>
      </c>
      <c r="I95" s="7">
        <v>215</v>
      </c>
      <c r="K95" s="18">
        <f t="shared" si="1"/>
        <v>3.0497685185185185E-3</v>
      </c>
    </row>
    <row r="96" spans="1:11" x14ac:dyDescent="0.25">
      <c r="A96" s="7">
        <v>93</v>
      </c>
      <c r="B96" s="1" t="s">
        <v>176</v>
      </c>
      <c r="C96" s="1" t="s">
        <v>177</v>
      </c>
      <c r="E96" s="2">
        <v>1957</v>
      </c>
      <c r="F96" s="15">
        <v>3.0520833333333334E-2</v>
      </c>
      <c r="G96" s="8" t="s">
        <v>164</v>
      </c>
      <c r="H96" s="7">
        <v>3</v>
      </c>
      <c r="I96" s="7">
        <v>15</v>
      </c>
      <c r="J96" s="7">
        <v>43</v>
      </c>
      <c r="K96" s="18">
        <f t="shared" si="1"/>
        <v>3.0520833333333333E-3</v>
      </c>
    </row>
    <row r="97" spans="1:11" x14ac:dyDescent="0.25">
      <c r="A97" s="7">
        <v>94</v>
      </c>
      <c r="B97" s="1" t="s">
        <v>178</v>
      </c>
      <c r="C97" s="1" t="s">
        <v>179</v>
      </c>
      <c r="E97" s="2">
        <v>1979</v>
      </c>
      <c r="F97" s="15">
        <v>3.0555555555555555E-2</v>
      </c>
      <c r="G97" s="8" t="s">
        <v>107</v>
      </c>
      <c r="H97" s="7">
        <v>6</v>
      </c>
      <c r="I97" s="7">
        <v>332</v>
      </c>
      <c r="K97" s="18">
        <f t="shared" si="1"/>
        <v>3.0555555555555553E-3</v>
      </c>
    </row>
    <row r="98" spans="1:11" x14ac:dyDescent="0.25">
      <c r="A98" s="7">
        <v>95</v>
      </c>
      <c r="B98" s="1" t="s">
        <v>180</v>
      </c>
      <c r="C98" s="1" t="s">
        <v>53</v>
      </c>
      <c r="E98" s="2">
        <v>2002</v>
      </c>
      <c r="F98" s="15">
        <v>3.0567129629629628E-2</v>
      </c>
      <c r="G98" s="8" t="s">
        <v>69</v>
      </c>
      <c r="H98" s="7">
        <v>5</v>
      </c>
      <c r="I98" s="7">
        <v>22</v>
      </c>
      <c r="J98" s="7">
        <v>44</v>
      </c>
      <c r="K98" s="18">
        <f t="shared" si="1"/>
        <v>3.0567129629629629E-3</v>
      </c>
    </row>
    <row r="99" spans="1:11" x14ac:dyDescent="0.25">
      <c r="A99" s="7">
        <v>96</v>
      </c>
      <c r="B99" s="1" t="s">
        <v>181</v>
      </c>
      <c r="C99" s="1" t="s">
        <v>182</v>
      </c>
      <c r="E99" s="2">
        <v>1985</v>
      </c>
      <c r="F99" s="15">
        <v>3.0613425925925929E-2</v>
      </c>
      <c r="G99" s="8" t="s">
        <v>17</v>
      </c>
      <c r="H99" s="7">
        <v>12</v>
      </c>
      <c r="I99" s="7">
        <v>10</v>
      </c>
      <c r="J99" s="7">
        <v>45</v>
      </c>
      <c r="K99" s="18">
        <f t="shared" si="1"/>
        <v>3.0613425925925929E-3</v>
      </c>
    </row>
    <row r="100" spans="1:11" x14ac:dyDescent="0.25">
      <c r="A100" s="7">
        <v>97</v>
      </c>
      <c r="B100" s="1" t="s">
        <v>183</v>
      </c>
      <c r="C100" s="1" t="s">
        <v>184</v>
      </c>
      <c r="E100" s="2">
        <v>1969</v>
      </c>
      <c r="F100" s="15">
        <v>3.0659722222222224E-2</v>
      </c>
      <c r="G100" s="8" t="s">
        <v>44</v>
      </c>
      <c r="H100" s="7">
        <v>13</v>
      </c>
      <c r="I100" s="7">
        <v>265</v>
      </c>
      <c r="K100" s="18">
        <f t="shared" si="1"/>
        <v>3.0659722222222225E-3</v>
      </c>
    </row>
    <row r="101" spans="1:11" x14ac:dyDescent="0.25">
      <c r="A101" s="7">
        <v>98</v>
      </c>
      <c r="B101" s="1" t="s">
        <v>185</v>
      </c>
      <c r="C101" s="1" t="s">
        <v>186</v>
      </c>
      <c r="E101" s="2">
        <v>1980</v>
      </c>
      <c r="F101" s="15">
        <v>3.0752314814814816E-2</v>
      </c>
      <c r="G101" s="8" t="s">
        <v>23</v>
      </c>
      <c r="H101" s="7">
        <v>12</v>
      </c>
      <c r="I101" s="7">
        <v>185</v>
      </c>
      <c r="K101" s="18">
        <f t="shared" si="1"/>
        <v>3.0752314814814817E-3</v>
      </c>
    </row>
    <row r="102" spans="1:11" x14ac:dyDescent="0.25">
      <c r="A102" s="7">
        <v>99</v>
      </c>
      <c r="B102" s="1" t="s">
        <v>187</v>
      </c>
      <c r="C102" s="1" t="s">
        <v>188</v>
      </c>
      <c r="E102" s="2">
        <v>1962</v>
      </c>
      <c r="F102" s="15">
        <v>3.0775462962962966E-2</v>
      </c>
      <c r="G102" s="8" t="s">
        <v>11</v>
      </c>
      <c r="H102" s="7">
        <v>7</v>
      </c>
      <c r="I102" s="7">
        <v>257</v>
      </c>
      <c r="K102" s="18">
        <f t="shared" si="1"/>
        <v>3.0775462962962965E-3</v>
      </c>
    </row>
    <row r="103" spans="1:11" x14ac:dyDescent="0.25">
      <c r="A103" s="7">
        <v>100</v>
      </c>
      <c r="B103" s="1" t="s">
        <v>189</v>
      </c>
      <c r="C103" s="1" t="s">
        <v>90</v>
      </c>
      <c r="E103" s="2">
        <v>1979</v>
      </c>
      <c r="F103" s="15">
        <v>3.0810185185185187E-2</v>
      </c>
      <c r="G103" s="8" t="s">
        <v>107</v>
      </c>
      <c r="H103" s="7">
        <v>7</v>
      </c>
      <c r="I103" s="7">
        <v>308</v>
      </c>
      <c r="K103" s="18">
        <f t="shared" si="1"/>
        <v>3.0810185185185185E-3</v>
      </c>
    </row>
    <row r="104" spans="1:11" x14ac:dyDescent="0.25">
      <c r="A104" s="7">
        <v>101</v>
      </c>
      <c r="B104" s="1" t="s">
        <v>190</v>
      </c>
      <c r="C104" s="1" t="s">
        <v>150</v>
      </c>
      <c r="E104" s="2">
        <v>1981</v>
      </c>
      <c r="F104" s="15">
        <v>3.0844907407407404E-2</v>
      </c>
      <c r="G104" s="8" t="s">
        <v>162</v>
      </c>
      <c r="H104" s="7">
        <v>2</v>
      </c>
      <c r="I104" s="7">
        <v>306</v>
      </c>
      <c r="K104" s="18">
        <f t="shared" si="1"/>
        <v>3.0844907407407405E-3</v>
      </c>
    </row>
    <row r="105" spans="1:11" x14ac:dyDescent="0.25">
      <c r="A105" s="7">
        <v>102</v>
      </c>
      <c r="B105" s="1" t="s">
        <v>191</v>
      </c>
      <c r="C105" s="1" t="s">
        <v>53</v>
      </c>
      <c r="E105" s="2">
        <v>1964</v>
      </c>
      <c r="F105" s="15">
        <v>3.0868055555555555E-2</v>
      </c>
      <c r="G105" s="8" t="s">
        <v>11</v>
      </c>
      <c r="H105" s="7">
        <v>8</v>
      </c>
      <c r="I105" s="7">
        <v>20</v>
      </c>
      <c r="J105" s="7">
        <v>46</v>
      </c>
      <c r="K105" s="18">
        <f t="shared" si="1"/>
        <v>3.0868055555555553E-3</v>
      </c>
    </row>
    <row r="106" spans="1:11" x14ac:dyDescent="0.25">
      <c r="A106" s="7">
        <v>103</v>
      </c>
      <c r="B106" s="1" t="s">
        <v>192</v>
      </c>
      <c r="C106" s="1" t="s">
        <v>60</v>
      </c>
      <c r="E106" s="2">
        <v>1985</v>
      </c>
      <c r="F106" s="15">
        <v>3.0891203703703702E-2</v>
      </c>
      <c r="G106" s="8" t="s">
        <v>80</v>
      </c>
      <c r="H106" s="7">
        <v>2</v>
      </c>
      <c r="I106" s="7">
        <v>217</v>
      </c>
      <c r="K106" s="18">
        <f t="shared" si="1"/>
        <v>3.0891203703703701E-3</v>
      </c>
    </row>
    <row r="107" spans="1:11" x14ac:dyDescent="0.25">
      <c r="A107" s="7">
        <v>104</v>
      </c>
      <c r="B107" s="1" t="s">
        <v>193</v>
      </c>
      <c r="C107" s="1" t="s">
        <v>60</v>
      </c>
      <c r="E107" s="2">
        <v>1991</v>
      </c>
      <c r="F107" s="15">
        <v>3.0902777777777779E-2</v>
      </c>
      <c r="G107" s="8" t="s">
        <v>94</v>
      </c>
      <c r="H107" s="7">
        <v>4</v>
      </c>
      <c r="I107" s="7">
        <v>301</v>
      </c>
      <c r="K107" s="18">
        <f t="shared" si="1"/>
        <v>3.0902777777777777E-3</v>
      </c>
    </row>
    <row r="108" spans="1:11" x14ac:dyDescent="0.25">
      <c r="A108" s="7">
        <v>105</v>
      </c>
      <c r="B108" s="1" t="s">
        <v>194</v>
      </c>
      <c r="C108" s="1" t="s">
        <v>142</v>
      </c>
      <c r="E108" s="2">
        <v>2001</v>
      </c>
      <c r="F108" s="15">
        <v>3.0949074074074077E-2</v>
      </c>
      <c r="G108" s="8" t="s">
        <v>195</v>
      </c>
      <c r="H108" s="7">
        <v>1</v>
      </c>
      <c r="I108" s="7">
        <v>119</v>
      </c>
      <c r="J108" s="7">
        <v>10</v>
      </c>
      <c r="K108" s="18">
        <f t="shared" si="1"/>
        <v>3.0949074074074078E-3</v>
      </c>
    </row>
    <row r="109" spans="1:11" x14ac:dyDescent="0.25">
      <c r="A109" s="7">
        <v>106</v>
      </c>
      <c r="B109" s="1" t="s">
        <v>196</v>
      </c>
      <c r="C109" s="1" t="s">
        <v>197</v>
      </c>
      <c r="E109" s="2">
        <v>1969</v>
      </c>
      <c r="F109" s="15">
        <v>3.096064814814815E-2</v>
      </c>
      <c r="G109" s="8" t="s">
        <v>44</v>
      </c>
      <c r="H109" s="7">
        <v>14</v>
      </c>
      <c r="I109" s="7">
        <v>188</v>
      </c>
      <c r="K109" s="18">
        <f t="shared" si="1"/>
        <v>3.0960648148148149E-3</v>
      </c>
    </row>
    <row r="110" spans="1:11" x14ac:dyDescent="0.25">
      <c r="A110" s="7">
        <v>107</v>
      </c>
      <c r="B110" s="1" t="s">
        <v>198</v>
      </c>
      <c r="C110" s="1" t="s">
        <v>166</v>
      </c>
      <c r="E110" s="2">
        <v>1973</v>
      </c>
      <c r="F110" s="15">
        <v>3.0995370370370371E-2</v>
      </c>
      <c r="G110" s="8" t="s">
        <v>12</v>
      </c>
      <c r="H110" s="7">
        <v>5</v>
      </c>
      <c r="I110" s="7">
        <v>228</v>
      </c>
      <c r="K110" s="18">
        <f t="shared" si="1"/>
        <v>3.0995370370370369E-3</v>
      </c>
    </row>
    <row r="111" spans="1:11" x14ac:dyDescent="0.25">
      <c r="A111" s="7">
        <v>108</v>
      </c>
      <c r="B111" s="1" t="s">
        <v>199</v>
      </c>
      <c r="C111" s="1" t="s">
        <v>200</v>
      </c>
      <c r="E111" s="2">
        <v>1994</v>
      </c>
      <c r="F111" s="15">
        <v>3.1006944444444445E-2</v>
      </c>
      <c r="G111" s="8" t="s">
        <v>20</v>
      </c>
      <c r="H111" s="7">
        <v>9</v>
      </c>
      <c r="I111" s="7">
        <v>273</v>
      </c>
      <c r="K111" s="18">
        <f t="shared" si="1"/>
        <v>3.1006944444444445E-3</v>
      </c>
    </row>
    <row r="112" spans="1:11" x14ac:dyDescent="0.25">
      <c r="A112" s="7">
        <v>109</v>
      </c>
      <c r="B112" s="1" t="s">
        <v>201</v>
      </c>
      <c r="C112" s="1" t="s">
        <v>150</v>
      </c>
      <c r="E112" s="2">
        <v>1963</v>
      </c>
      <c r="F112" s="15">
        <v>3.1064814814814812E-2</v>
      </c>
      <c r="G112" s="8" t="s">
        <v>11</v>
      </c>
      <c r="H112" s="7">
        <v>9</v>
      </c>
      <c r="I112" s="7">
        <v>310</v>
      </c>
      <c r="K112" s="18">
        <f t="shared" si="1"/>
        <v>3.1064814814814813E-3</v>
      </c>
    </row>
    <row r="113" spans="1:11" x14ac:dyDescent="0.25">
      <c r="A113" s="7">
        <v>110</v>
      </c>
      <c r="B113" s="1" t="s">
        <v>202</v>
      </c>
      <c r="C113" s="1" t="s">
        <v>177</v>
      </c>
      <c r="E113" s="2">
        <v>1973</v>
      </c>
      <c r="F113" s="15">
        <v>3.107638888888889E-2</v>
      </c>
      <c r="G113" s="8" t="s">
        <v>12</v>
      </c>
      <c r="H113" s="7">
        <v>6</v>
      </c>
      <c r="I113" s="7">
        <v>17</v>
      </c>
      <c r="J113" s="7">
        <v>11</v>
      </c>
      <c r="K113" s="18">
        <f t="shared" si="1"/>
        <v>3.107638888888889E-3</v>
      </c>
    </row>
    <row r="114" spans="1:11" x14ac:dyDescent="0.25">
      <c r="A114" s="7">
        <v>111</v>
      </c>
      <c r="B114" s="1" t="s">
        <v>203</v>
      </c>
      <c r="C114" s="1" t="s">
        <v>99</v>
      </c>
      <c r="E114" s="2">
        <v>2005</v>
      </c>
      <c r="F114" s="15">
        <v>3.108796296296296E-2</v>
      </c>
      <c r="G114" s="8" t="s">
        <v>204</v>
      </c>
      <c r="H114" s="7">
        <v>1</v>
      </c>
      <c r="I114" s="7">
        <v>150</v>
      </c>
      <c r="J114" s="7">
        <v>12</v>
      </c>
      <c r="K114" s="18">
        <f t="shared" si="1"/>
        <v>3.1087962962962961E-3</v>
      </c>
    </row>
    <row r="115" spans="1:11" x14ac:dyDescent="0.25">
      <c r="A115" s="7">
        <v>112</v>
      </c>
      <c r="B115" s="1" t="s">
        <v>205</v>
      </c>
      <c r="C115" s="1" t="s">
        <v>182</v>
      </c>
      <c r="E115" s="2">
        <v>1958</v>
      </c>
      <c r="F115" s="15">
        <v>3.1122685185185187E-2</v>
      </c>
      <c r="G115" s="8" t="s">
        <v>164</v>
      </c>
      <c r="H115" s="7">
        <v>4</v>
      </c>
      <c r="I115" s="7">
        <v>11</v>
      </c>
      <c r="J115" s="7">
        <v>47</v>
      </c>
      <c r="K115" s="18">
        <f t="shared" si="1"/>
        <v>3.1122685185185186E-3</v>
      </c>
    </row>
    <row r="116" spans="1:11" x14ac:dyDescent="0.25">
      <c r="A116" s="7">
        <v>113</v>
      </c>
      <c r="B116" s="1" t="s">
        <v>206</v>
      </c>
      <c r="C116" s="1" t="s">
        <v>99</v>
      </c>
      <c r="E116" s="2">
        <v>2007</v>
      </c>
      <c r="F116" s="15">
        <v>3.1284722222222221E-2</v>
      </c>
      <c r="G116" s="8" t="s">
        <v>204</v>
      </c>
      <c r="H116" s="7">
        <v>2</v>
      </c>
      <c r="I116" s="7">
        <v>151</v>
      </c>
      <c r="J116" s="7">
        <v>13</v>
      </c>
      <c r="K116" s="18">
        <f t="shared" si="1"/>
        <v>3.1284722222222222E-3</v>
      </c>
    </row>
    <row r="117" spans="1:11" x14ac:dyDescent="0.25">
      <c r="A117" s="7">
        <v>114</v>
      </c>
      <c r="B117" s="1" t="s">
        <v>207</v>
      </c>
      <c r="C117" s="1" t="s">
        <v>142</v>
      </c>
      <c r="E117" s="2">
        <v>2003</v>
      </c>
      <c r="F117" s="15">
        <v>3.1319444444444448E-2</v>
      </c>
      <c r="G117" s="8" t="s">
        <v>69</v>
      </c>
      <c r="H117" s="7">
        <v>6</v>
      </c>
      <c r="I117" s="7">
        <v>120</v>
      </c>
      <c r="J117" s="7">
        <v>48</v>
      </c>
      <c r="K117" s="18">
        <f t="shared" si="1"/>
        <v>3.131944444444445E-3</v>
      </c>
    </row>
    <row r="118" spans="1:11" x14ac:dyDescent="0.25">
      <c r="A118" s="7">
        <v>115</v>
      </c>
      <c r="B118" s="1" t="s">
        <v>208</v>
      </c>
      <c r="C118" s="1" t="s">
        <v>209</v>
      </c>
      <c r="E118" s="2">
        <v>2004</v>
      </c>
      <c r="F118" s="15">
        <v>3.1331018518518515E-2</v>
      </c>
      <c r="G118" s="8" t="s">
        <v>143</v>
      </c>
      <c r="H118" s="7">
        <v>3</v>
      </c>
      <c r="I118" s="7">
        <v>111</v>
      </c>
      <c r="J118" s="7">
        <v>49</v>
      </c>
      <c r="K118" s="18">
        <f t="shared" si="1"/>
        <v>3.1331018518518513E-3</v>
      </c>
    </row>
    <row r="119" spans="1:11" x14ac:dyDescent="0.25">
      <c r="A119" s="7">
        <v>116</v>
      </c>
      <c r="B119" s="1" t="s">
        <v>210</v>
      </c>
      <c r="C119" s="1" t="s">
        <v>211</v>
      </c>
      <c r="E119" s="2">
        <v>1952</v>
      </c>
      <c r="F119" s="15">
        <v>3.1342592592592596E-2</v>
      </c>
      <c r="G119" s="8" t="s">
        <v>135</v>
      </c>
      <c r="H119" s="7">
        <v>2</v>
      </c>
      <c r="I119" s="7">
        <v>126</v>
      </c>
      <c r="J119" s="7">
        <v>50</v>
      </c>
      <c r="K119" s="18">
        <f t="shared" si="1"/>
        <v>3.1342592592592594E-3</v>
      </c>
    </row>
    <row r="120" spans="1:11" x14ac:dyDescent="0.25">
      <c r="A120" s="7">
        <v>117</v>
      </c>
      <c r="B120" s="1" t="s">
        <v>212</v>
      </c>
      <c r="C120" s="1" t="s">
        <v>99</v>
      </c>
      <c r="E120" s="2">
        <v>1971</v>
      </c>
      <c r="F120" s="15">
        <v>3.1365740740740743E-2</v>
      </c>
      <c r="G120" s="8" t="s">
        <v>46</v>
      </c>
      <c r="H120" s="7">
        <v>12</v>
      </c>
      <c r="I120" s="7">
        <v>149</v>
      </c>
      <c r="J120" s="7">
        <v>51</v>
      </c>
      <c r="K120" s="18">
        <f t="shared" si="1"/>
        <v>3.1365740740740742E-3</v>
      </c>
    </row>
    <row r="121" spans="1:11" x14ac:dyDescent="0.25">
      <c r="A121" s="7">
        <v>118</v>
      </c>
      <c r="B121" s="1" t="s">
        <v>213</v>
      </c>
      <c r="C121" s="1" t="s">
        <v>33</v>
      </c>
      <c r="E121" s="2">
        <v>1972</v>
      </c>
      <c r="F121" s="15">
        <v>3.142361111111111E-2</v>
      </c>
      <c r="G121" s="8" t="s">
        <v>46</v>
      </c>
      <c r="H121" s="7">
        <v>13</v>
      </c>
      <c r="I121" s="7">
        <v>85</v>
      </c>
      <c r="J121" s="7">
        <v>52</v>
      </c>
      <c r="K121" s="18">
        <f t="shared" si="1"/>
        <v>3.142361111111111E-3</v>
      </c>
    </row>
    <row r="122" spans="1:11" x14ac:dyDescent="0.25">
      <c r="A122" s="7">
        <v>119</v>
      </c>
      <c r="B122" s="1" t="s">
        <v>214</v>
      </c>
      <c r="C122" s="1" t="s">
        <v>182</v>
      </c>
      <c r="E122" s="2">
        <v>1971</v>
      </c>
      <c r="F122" s="15">
        <v>3.1481481481481485E-2</v>
      </c>
      <c r="G122" s="8" t="s">
        <v>46</v>
      </c>
      <c r="H122" s="7">
        <v>14</v>
      </c>
      <c r="I122" s="7">
        <v>272</v>
      </c>
      <c r="K122" s="18">
        <f t="shared" si="1"/>
        <v>3.1481481481481486E-3</v>
      </c>
    </row>
    <row r="123" spans="1:11" x14ac:dyDescent="0.25">
      <c r="A123" s="7">
        <v>120</v>
      </c>
      <c r="B123" s="1" t="s">
        <v>215</v>
      </c>
      <c r="C123" s="1" t="s">
        <v>33</v>
      </c>
      <c r="E123" s="2">
        <v>1968</v>
      </c>
      <c r="F123" s="15">
        <v>3.1597222222222221E-2</v>
      </c>
      <c r="G123" s="8" t="s">
        <v>44</v>
      </c>
      <c r="H123" s="7">
        <v>15</v>
      </c>
      <c r="I123" s="7">
        <v>83</v>
      </c>
      <c r="J123" s="7">
        <v>53</v>
      </c>
      <c r="K123" s="18">
        <f t="shared" si="1"/>
        <v>3.1597222222222222E-3</v>
      </c>
    </row>
    <row r="124" spans="1:11" x14ac:dyDescent="0.25">
      <c r="A124" s="7">
        <v>121</v>
      </c>
      <c r="B124" s="1" t="s">
        <v>216</v>
      </c>
      <c r="C124" s="1" t="s">
        <v>125</v>
      </c>
      <c r="E124" s="2">
        <v>1960</v>
      </c>
      <c r="F124" s="15">
        <v>3.1643518518518522E-2</v>
      </c>
      <c r="G124" s="8" t="s">
        <v>11</v>
      </c>
      <c r="H124" s="7">
        <v>10</v>
      </c>
      <c r="I124" s="7">
        <v>300</v>
      </c>
      <c r="K124" s="18">
        <f t="shared" si="1"/>
        <v>3.1643518518518522E-3</v>
      </c>
    </row>
    <row r="125" spans="1:11" x14ac:dyDescent="0.25">
      <c r="A125" s="7">
        <v>122</v>
      </c>
      <c r="B125" s="1" t="s">
        <v>217</v>
      </c>
      <c r="C125" s="1" t="s">
        <v>90</v>
      </c>
      <c r="E125" s="2">
        <v>1980</v>
      </c>
      <c r="F125" s="15">
        <v>3.170138888888889E-2</v>
      </c>
      <c r="G125" s="8" t="s">
        <v>23</v>
      </c>
      <c r="H125" s="7">
        <v>13</v>
      </c>
      <c r="I125" s="7">
        <v>322</v>
      </c>
      <c r="K125" s="18">
        <f t="shared" si="1"/>
        <v>3.170138888888889E-3</v>
      </c>
    </row>
    <row r="126" spans="1:11" x14ac:dyDescent="0.25">
      <c r="A126" s="7">
        <v>123</v>
      </c>
      <c r="B126" s="1" t="s">
        <v>218</v>
      </c>
      <c r="C126" s="1" t="s">
        <v>111</v>
      </c>
      <c r="E126" s="2">
        <v>1992</v>
      </c>
      <c r="F126" s="15">
        <v>3.1712962962962964E-2</v>
      </c>
      <c r="G126" s="8" t="s">
        <v>94</v>
      </c>
      <c r="H126" s="7">
        <v>5</v>
      </c>
      <c r="I126" s="7">
        <v>270</v>
      </c>
      <c r="K126" s="18">
        <f t="shared" si="1"/>
        <v>3.1712962962962962E-3</v>
      </c>
    </row>
    <row r="127" spans="1:11" x14ac:dyDescent="0.25">
      <c r="A127" s="7">
        <v>124</v>
      </c>
      <c r="B127" s="1" t="s">
        <v>219</v>
      </c>
      <c r="C127" s="1" t="s">
        <v>220</v>
      </c>
      <c r="E127" s="2">
        <v>1995</v>
      </c>
      <c r="F127" s="15">
        <v>3.1747685185185184E-2</v>
      </c>
      <c r="G127" s="8" t="s">
        <v>20</v>
      </c>
      <c r="H127" s="7">
        <v>10</v>
      </c>
      <c r="I127" s="7">
        <v>114</v>
      </c>
      <c r="J127" s="7">
        <v>54</v>
      </c>
      <c r="K127" s="18">
        <f t="shared" si="1"/>
        <v>3.1747685185185186E-3</v>
      </c>
    </row>
    <row r="128" spans="1:11" x14ac:dyDescent="0.25">
      <c r="A128" s="7">
        <v>125</v>
      </c>
      <c r="B128" s="1" t="s">
        <v>221</v>
      </c>
      <c r="C128" s="1" t="s">
        <v>222</v>
      </c>
      <c r="E128" s="2">
        <v>1976</v>
      </c>
      <c r="F128" s="15">
        <v>3.1759259259259258E-2</v>
      </c>
      <c r="G128" s="8" t="s">
        <v>114</v>
      </c>
      <c r="H128" s="7">
        <v>3</v>
      </c>
      <c r="I128" s="7">
        <v>243</v>
      </c>
      <c r="K128" s="18">
        <f t="shared" si="1"/>
        <v>3.1759259259259258E-3</v>
      </c>
    </row>
    <row r="129" spans="1:11" x14ac:dyDescent="0.25">
      <c r="A129" s="7">
        <v>126</v>
      </c>
      <c r="B129" s="1" t="s">
        <v>223</v>
      </c>
      <c r="C129" s="1" t="s">
        <v>224</v>
      </c>
      <c r="E129" s="2">
        <v>1991</v>
      </c>
      <c r="F129" s="15">
        <v>3.1793981481481479E-2</v>
      </c>
      <c r="G129" s="8" t="s">
        <v>20</v>
      </c>
      <c r="H129" s="7">
        <v>11</v>
      </c>
      <c r="I129" s="7">
        <v>348</v>
      </c>
      <c r="K129" s="18">
        <f t="shared" si="1"/>
        <v>3.1793981481481478E-3</v>
      </c>
    </row>
    <row r="130" spans="1:11" x14ac:dyDescent="0.25">
      <c r="A130" s="7">
        <v>127</v>
      </c>
      <c r="B130" s="1" t="s">
        <v>225</v>
      </c>
      <c r="C130" s="1" t="s">
        <v>67</v>
      </c>
      <c r="E130" s="2">
        <v>1979</v>
      </c>
      <c r="F130" s="15">
        <v>3.1828703703703706E-2</v>
      </c>
      <c r="G130" s="8" t="s">
        <v>114</v>
      </c>
      <c r="H130" s="7">
        <v>4</v>
      </c>
      <c r="I130" s="7">
        <v>7</v>
      </c>
      <c r="J130" s="7">
        <v>14</v>
      </c>
      <c r="K130" s="18">
        <f t="shared" si="1"/>
        <v>3.1828703703703706E-3</v>
      </c>
    </row>
    <row r="131" spans="1:11" x14ac:dyDescent="0.25">
      <c r="A131" s="7">
        <v>128</v>
      </c>
      <c r="B131" s="1" t="s">
        <v>226</v>
      </c>
      <c r="C131" s="1" t="s">
        <v>227</v>
      </c>
      <c r="E131" s="2">
        <v>1966</v>
      </c>
      <c r="F131" s="15">
        <v>3.1851851851851853E-2</v>
      </c>
      <c r="G131" s="8" t="s">
        <v>44</v>
      </c>
      <c r="H131" s="7">
        <v>16</v>
      </c>
      <c r="I131" s="7">
        <v>328</v>
      </c>
      <c r="K131" s="18">
        <f t="shared" si="1"/>
        <v>3.1851851851851854E-3</v>
      </c>
    </row>
    <row r="132" spans="1:11" x14ac:dyDescent="0.25">
      <c r="A132" s="7">
        <v>129</v>
      </c>
      <c r="B132" s="1" t="s">
        <v>228</v>
      </c>
      <c r="C132" s="1" t="s">
        <v>157</v>
      </c>
      <c r="E132" s="2">
        <v>1964</v>
      </c>
      <c r="F132" s="15">
        <v>3.1886574074074074E-2</v>
      </c>
      <c r="G132" s="8" t="s">
        <v>11</v>
      </c>
      <c r="H132" s="7">
        <v>11</v>
      </c>
      <c r="I132" s="7">
        <v>249</v>
      </c>
      <c r="K132" s="18">
        <f t="shared" si="1"/>
        <v>3.1886574074074074E-3</v>
      </c>
    </row>
    <row r="133" spans="1:11" x14ac:dyDescent="0.25">
      <c r="A133" s="7">
        <v>130</v>
      </c>
      <c r="B133" s="1" t="s">
        <v>229</v>
      </c>
      <c r="C133" s="1" t="s">
        <v>230</v>
      </c>
      <c r="E133" s="2">
        <v>1944</v>
      </c>
      <c r="F133" s="15">
        <v>3.1932870370370368E-2</v>
      </c>
      <c r="G133" s="8" t="s">
        <v>231</v>
      </c>
      <c r="H133" s="7">
        <v>1</v>
      </c>
      <c r="I133" s="7">
        <v>204</v>
      </c>
      <c r="K133" s="18">
        <f t="shared" ref="K133:K196" si="2">F133/$E$1</f>
        <v>3.193287037037037E-3</v>
      </c>
    </row>
    <row r="134" spans="1:11" x14ac:dyDescent="0.25">
      <c r="A134" s="7">
        <v>131</v>
      </c>
      <c r="B134" s="1" t="s">
        <v>232</v>
      </c>
      <c r="C134" s="1" t="s">
        <v>48</v>
      </c>
      <c r="E134" s="2">
        <v>1977</v>
      </c>
      <c r="F134" s="15">
        <v>3.1956018518518516E-2</v>
      </c>
      <c r="G134" s="8" t="s">
        <v>114</v>
      </c>
      <c r="H134" s="7">
        <v>5</v>
      </c>
      <c r="I134" s="7">
        <v>237</v>
      </c>
      <c r="K134" s="18">
        <f t="shared" si="2"/>
        <v>3.1956018518518514E-3</v>
      </c>
    </row>
    <row r="135" spans="1:11" x14ac:dyDescent="0.25">
      <c r="A135" s="7">
        <v>132</v>
      </c>
      <c r="B135" s="1" t="s">
        <v>233</v>
      </c>
      <c r="C135" s="1" t="s">
        <v>211</v>
      </c>
      <c r="E135" s="2">
        <v>1965</v>
      </c>
      <c r="F135" s="15">
        <v>3.1967592592592589E-2</v>
      </c>
      <c r="G135" s="8" t="s">
        <v>44</v>
      </c>
      <c r="H135" s="7">
        <v>17</v>
      </c>
      <c r="I135" s="7">
        <v>129</v>
      </c>
      <c r="J135" s="7">
        <v>55</v>
      </c>
      <c r="K135" s="18">
        <f t="shared" si="2"/>
        <v>3.196759259259259E-3</v>
      </c>
    </row>
    <row r="136" spans="1:11" x14ac:dyDescent="0.25">
      <c r="A136" s="7">
        <v>133</v>
      </c>
      <c r="B136" s="1" t="s">
        <v>234</v>
      </c>
      <c r="C136" s="1" t="s">
        <v>16</v>
      </c>
      <c r="E136" s="2">
        <v>1959</v>
      </c>
      <c r="F136" s="15">
        <v>3.1979166666666663E-2</v>
      </c>
      <c r="G136" s="8" t="s">
        <v>164</v>
      </c>
      <c r="H136" s="7">
        <v>5</v>
      </c>
      <c r="I136" s="7">
        <v>284</v>
      </c>
      <c r="K136" s="18">
        <f t="shared" si="2"/>
        <v>3.1979166666666662E-3</v>
      </c>
    </row>
    <row r="137" spans="1:11" x14ac:dyDescent="0.25">
      <c r="A137" s="7">
        <v>134</v>
      </c>
      <c r="B137" s="1" t="s">
        <v>235</v>
      </c>
      <c r="C137" s="1" t="s">
        <v>33</v>
      </c>
      <c r="E137" s="2">
        <v>1981</v>
      </c>
      <c r="F137" s="15">
        <v>3.2002314814814817E-2</v>
      </c>
      <c r="G137" s="8" t="s">
        <v>23</v>
      </c>
      <c r="H137" s="7">
        <v>14</v>
      </c>
      <c r="I137" s="7">
        <v>99</v>
      </c>
      <c r="J137" s="7">
        <v>56</v>
      </c>
      <c r="K137" s="18">
        <f t="shared" si="2"/>
        <v>3.2002314814814819E-3</v>
      </c>
    </row>
    <row r="138" spans="1:11" x14ac:dyDescent="0.25">
      <c r="A138" s="7">
        <v>135</v>
      </c>
      <c r="B138" s="1" t="s">
        <v>236</v>
      </c>
      <c r="C138" s="1" t="s">
        <v>237</v>
      </c>
      <c r="E138" s="2">
        <v>1957</v>
      </c>
      <c r="F138" s="15">
        <v>3.2037037037037037E-2</v>
      </c>
      <c r="G138" s="8" t="s">
        <v>164</v>
      </c>
      <c r="H138" s="7">
        <v>6</v>
      </c>
      <c r="I138" s="7">
        <v>320</v>
      </c>
      <c r="K138" s="18">
        <f t="shared" si="2"/>
        <v>3.2037037037037038E-3</v>
      </c>
    </row>
    <row r="139" spans="1:11" x14ac:dyDescent="0.25">
      <c r="A139" s="7">
        <v>136</v>
      </c>
      <c r="B139" s="1" t="s">
        <v>238</v>
      </c>
      <c r="C139" s="1" t="s">
        <v>90</v>
      </c>
      <c r="E139" s="2">
        <v>1993</v>
      </c>
      <c r="F139" s="15">
        <v>3.2071759259259258E-2</v>
      </c>
      <c r="G139" s="8" t="s">
        <v>20</v>
      </c>
      <c r="H139" s="7">
        <v>12</v>
      </c>
      <c r="I139" s="7">
        <v>347</v>
      </c>
      <c r="K139" s="18">
        <f t="shared" si="2"/>
        <v>3.2071759259259258E-3</v>
      </c>
    </row>
    <row r="140" spans="1:11" x14ac:dyDescent="0.25">
      <c r="A140" s="7">
        <v>137</v>
      </c>
      <c r="B140" s="1" t="s">
        <v>239</v>
      </c>
      <c r="C140" s="1" t="s">
        <v>240</v>
      </c>
      <c r="E140" s="2">
        <v>1955</v>
      </c>
      <c r="F140" s="15">
        <v>3.2083333333333332E-2</v>
      </c>
      <c r="G140" s="8" t="s">
        <v>164</v>
      </c>
      <c r="H140" s="7">
        <v>7</v>
      </c>
      <c r="I140" s="7">
        <v>60</v>
      </c>
      <c r="J140" s="7">
        <v>57</v>
      </c>
      <c r="K140" s="18">
        <f t="shared" si="2"/>
        <v>3.208333333333333E-3</v>
      </c>
    </row>
    <row r="141" spans="1:11" x14ac:dyDescent="0.25">
      <c r="A141" s="7">
        <v>138</v>
      </c>
      <c r="B141" s="1" t="s">
        <v>241</v>
      </c>
      <c r="C141" s="1" t="s">
        <v>33</v>
      </c>
      <c r="E141" s="2">
        <v>1968</v>
      </c>
      <c r="F141" s="15">
        <v>3.2094907407407412E-2</v>
      </c>
      <c r="G141" s="8" t="s">
        <v>119</v>
      </c>
      <c r="H141" s="7">
        <v>3</v>
      </c>
      <c r="I141" s="7">
        <v>84</v>
      </c>
      <c r="J141" s="7">
        <v>15</v>
      </c>
      <c r="K141" s="18">
        <f t="shared" si="2"/>
        <v>3.2094907407407411E-3</v>
      </c>
    </row>
    <row r="142" spans="1:11" x14ac:dyDescent="0.25">
      <c r="A142" s="7">
        <v>139</v>
      </c>
      <c r="B142" s="1" t="s">
        <v>242</v>
      </c>
      <c r="C142" s="1" t="s">
        <v>33</v>
      </c>
      <c r="E142" s="2">
        <v>1972</v>
      </c>
      <c r="F142" s="15">
        <v>3.2106481481481479E-2</v>
      </c>
      <c r="G142" s="8" t="s">
        <v>46</v>
      </c>
      <c r="H142" s="7">
        <v>15</v>
      </c>
      <c r="I142" s="7">
        <v>97</v>
      </c>
      <c r="J142" s="7">
        <v>58</v>
      </c>
      <c r="K142" s="18">
        <f t="shared" si="2"/>
        <v>3.2106481481481478E-3</v>
      </c>
    </row>
    <row r="143" spans="1:11" x14ac:dyDescent="0.25">
      <c r="A143" s="7">
        <v>140</v>
      </c>
      <c r="B143" s="1" t="s">
        <v>243</v>
      </c>
      <c r="C143" s="1" t="s">
        <v>244</v>
      </c>
      <c r="E143" s="2">
        <v>1962</v>
      </c>
      <c r="F143" s="15">
        <v>3.2141203703703707E-2</v>
      </c>
      <c r="G143" s="8" t="s">
        <v>11</v>
      </c>
      <c r="H143" s="7">
        <v>12</v>
      </c>
      <c r="I143" s="7">
        <v>244</v>
      </c>
      <c r="K143" s="18">
        <f t="shared" si="2"/>
        <v>3.2141203703703707E-3</v>
      </c>
    </row>
    <row r="144" spans="1:11" x14ac:dyDescent="0.25">
      <c r="A144" s="7">
        <v>141</v>
      </c>
      <c r="B144" s="1" t="s">
        <v>245</v>
      </c>
      <c r="C144" s="1" t="s">
        <v>246</v>
      </c>
      <c r="E144" s="2">
        <v>1964</v>
      </c>
      <c r="F144" s="15">
        <v>3.2187500000000001E-2</v>
      </c>
      <c r="G144" s="8" t="s">
        <v>11</v>
      </c>
      <c r="H144" s="7">
        <v>13</v>
      </c>
      <c r="I144" s="7">
        <v>293</v>
      </c>
      <c r="K144" s="18">
        <f t="shared" si="2"/>
        <v>3.2187500000000003E-3</v>
      </c>
    </row>
    <row r="145" spans="1:11" x14ac:dyDescent="0.25">
      <c r="A145" s="7">
        <v>142</v>
      </c>
      <c r="B145" s="1" t="s">
        <v>247</v>
      </c>
      <c r="C145" s="1" t="s">
        <v>99</v>
      </c>
      <c r="E145" s="2">
        <v>1964</v>
      </c>
      <c r="F145" s="15">
        <v>3.2210648148148148E-2</v>
      </c>
      <c r="G145" s="8" t="s">
        <v>11</v>
      </c>
      <c r="H145" s="7">
        <v>14</v>
      </c>
      <c r="I145" s="7">
        <v>142</v>
      </c>
      <c r="J145" s="7">
        <v>59</v>
      </c>
      <c r="K145" s="18">
        <f t="shared" si="2"/>
        <v>3.2210648148148146E-3</v>
      </c>
    </row>
    <row r="146" spans="1:11" x14ac:dyDescent="0.25">
      <c r="A146" s="7">
        <v>143</v>
      </c>
      <c r="B146" s="1" t="s">
        <v>248</v>
      </c>
      <c r="C146" s="1" t="s">
        <v>142</v>
      </c>
      <c r="E146" s="2">
        <v>2005</v>
      </c>
      <c r="F146" s="15">
        <v>3.2256944444444442E-2</v>
      </c>
      <c r="G146" s="8" t="s">
        <v>204</v>
      </c>
      <c r="H146" s="7">
        <v>3</v>
      </c>
      <c r="I146" s="7">
        <v>116</v>
      </c>
      <c r="J146" s="7">
        <v>16</v>
      </c>
      <c r="K146" s="18">
        <f t="shared" si="2"/>
        <v>3.2256944444444442E-3</v>
      </c>
    </row>
    <row r="147" spans="1:11" x14ac:dyDescent="0.25">
      <c r="A147" s="7">
        <v>144</v>
      </c>
      <c r="B147" s="1" t="s">
        <v>249</v>
      </c>
      <c r="C147" s="1" t="s">
        <v>250</v>
      </c>
      <c r="E147" s="2">
        <v>1987</v>
      </c>
      <c r="F147" s="15">
        <v>3.2268518518518523E-2</v>
      </c>
      <c r="G147" s="8" t="s">
        <v>17</v>
      </c>
      <c r="H147" s="7">
        <v>13</v>
      </c>
      <c r="I147" s="7">
        <v>355</v>
      </c>
      <c r="K147" s="18">
        <f t="shared" si="2"/>
        <v>3.2268518518518523E-3</v>
      </c>
    </row>
    <row r="148" spans="1:11" x14ac:dyDescent="0.25">
      <c r="A148" s="7">
        <v>145</v>
      </c>
      <c r="B148" s="1" t="s">
        <v>251</v>
      </c>
      <c r="C148" s="1" t="s">
        <v>222</v>
      </c>
      <c r="E148" s="2">
        <v>1961</v>
      </c>
      <c r="F148" s="15">
        <v>3.2314814814814817E-2</v>
      </c>
      <c r="G148" s="8" t="s">
        <v>11</v>
      </c>
      <c r="H148" s="7">
        <v>15</v>
      </c>
      <c r="I148" s="7">
        <v>250</v>
      </c>
      <c r="K148" s="18">
        <f t="shared" si="2"/>
        <v>3.2314814814814819E-3</v>
      </c>
    </row>
    <row r="149" spans="1:11" x14ac:dyDescent="0.25">
      <c r="A149" s="7">
        <v>146</v>
      </c>
      <c r="B149" s="1" t="s">
        <v>252</v>
      </c>
      <c r="C149" s="1" t="s">
        <v>211</v>
      </c>
      <c r="E149" s="2">
        <v>1959</v>
      </c>
      <c r="F149" s="15">
        <v>3.2326388888888884E-2</v>
      </c>
      <c r="G149" s="8" t="s">
        <v>164</v>
      </c>
      <c r="H149" s="7">
        <v>8</v>
      </c>
      <c r="I149" s="7">
        <v>127</v>
      </c>
      <c r="J149" s="7">
        <v>60</v>
      </c>
      <c r="K149" s="18">
        <f t="shared" si="2"/>
        <v>3.2326388888888882E-3</v>
      </c>
    </row>
    <row r="150" spans="1:11" x14ac:dyDescent="0.25">
      <c r="A150" s="7">
        <v>147</v>
      </c>
      <c r="B150" s="1" t="s">
        <v>253</v>
      </c>
      <c r="C150" s="1" t="s">
        <v>65</v>
      </c>
      <c r="E150" s="2">
        <v>1970</v>
      </c>
      <c r="F150" s="15">
        <v>3.2337962962962964E-2</v>
      </c>
      <c r="G150" s="8" t="s">
        <v>46</v>
      </c>
      <c r="H150" s="7">
        <v>16</v>
      </c>
      <c r="I150" s="7">
        <v>315</v>
      </c>
      <c r="K150" s="18">
        <f t="shared" si="2"/>
        <v>3.2337962962962962E-3</v>
      </c>
    </row>
    <row r="151" spans="1:11" x14ac:dyDescent="0.25">
      <c r="A151" s="7">
        <v>148</v>
      </c>
      <c r="B151" s="1" t="s">
        <v>254</v>
      </c>
      <c r="C151" s="1" t="s">
        <v>67</v>
      </c>
      <c r="E151" s="2">
        <v>2001</v>
      </c>
      <c r="F151" s="15">
        <v>3.2395833333333332E-2</v>
      </c>
      <c r="G151" s="8" t="s">
        <v>195</v>
      </c>
      <c r="H151" s="7">
        <v>2</v>
      </c>
      <c r="I151" s="7">
        <v>9</v>
      </c>
      <c r="J151" s="7">
        <v>17</v>
      </c>
      <c r="K151" s="18">
        <f t="shared" si="2"/>
        <v>3.239583333333333E-3</v>
      </c>
    </row>
    <row r="152" spans="1:11" x14ac:dyDescent="0.25">
      <c r="A152" s="7">
        <v>149</v>
      </c>
      <c r="B152" s="1" t="s">
        <v>255</v>
      </c>
      <c r="C152" s="1" t="s">
        <v>256</v>
      </c>
      <c r="E152" s="2">
        <v>1956</v>
      </c>
      <c r="F152" s="15">
        <v>3.243055555555556E-2</v>
      </c>
      <c r="G152" s="8" t="s">
        <v>164</v>
      </c>
      <c r="H152" s="7">
        <v>9</v>
      </c>
      <c r="I152" s="7">
        <v>207</v>
      </c>
      <c r="K152" s="18">
        <f t="shared" si="2"/>
        <v>3.2430555555555559E-3</v>
      </c>
    </row>
    <row r="153" spans="1:11" x14ac:dyDescent="0.25">
      <c r="A153" s="7">
        <v>150</v>
      </c>
      <c r="B153" s="1" t="s">
        <v>257</v>
      </c>
      <c r="C153" s="1" t="s">
        <v>177</v>
      </c>
      <c r="E153" s="2">
        <v>1966</v>
      </c>
      <c r="F153" s="15">
        <v>3.2442129629629633E-2</v>
      </c>
      <c r="G153" s="8" t="s">
        <v>44</v>
      </c>
      <c r="H153" s="7">
        <v>18</v>
      </c>
      <c r="I153" s="7">
        <v>16</v>
      </c>
      <c r="J153" s="7">
        <v>61</v>
      </c>
      <c r="K153" s="18">
        <f t="shared" si="2"/>
        <v>3.2442129629629635E-3</v>
      </c>
    </row>
    <row r="154" spans="1:11" x14ac:dyDescent="0.25">
      <c r="A154" s="7">
        <v>151</v>
      </c>
      <c r="B154" s="1" t="s">
        <v>258</v>
      </c>
      <c r="C154" s="1" t="s">
        <v>209</v>
      </c>
      <c r="E154" s="2">
        <v>2007</v>
      </c>
      <c r="F154" s="15">
        <v>3.246527777777778E-2</v>
      </c>
      <c r="G154" s="8" t="s">
        <v>126</v>
      </c>
      <c r="H154" s="7">
        <v>2</v>
      </c>
      <c r="I154" s="7">
        <v>109</v>
      </c>
      <c r="J154" s="7">
        <v>62</v>
      </c>
      <c r="K154" s="18">
        <f t="shared" si="2"/>
        <v>3.2465277777777779E-3</v>
      </c>
    </row>
    <row r="155" spans="1:11" x14ac:dyDescent="0.25">
      <c r="A155" s="7">
        <v>152</v>
      </c>
      <c r="B155" s="1" t="s">
        <v>259</v>
      </c>
      <c r="C155" s="1" t="s">
        <v>27</v>
      </c>
      <c r="E155" s="2">
        <v>1976</v>
      </c>
      <c r="F155" s="15">
        <v>3.2476851851851847E-2</v>
      </c>
      <c r="G155" s="8" t="s">
        <v>107</v>
      </c>
      <c r="H155" s="7">
        <v>8</v>
      </c>
      <c r="I155" s="7">
        <v>176</v>
      </c>
      <c r="K155" s="18">
        <f t="shared" si="2"/>
        <v>3.2476851851851846E-3</v>
      </c>
    </row>
    <row r="156" spans="1:11" x14ac:dyDescent="0.25">
      <c r="A156" s="7">
        <v>153</v>
      </c>
      <c r="B156" s="1" t="s">
        <v>260</v>
      </c>
      <c r="C156" s="1" t="s">
        <v>65</v>
      </c>
      <c r="E156" s="2">
        <v>1991</v>
      </c>
      <c r="F156" s="15">
        <v>3.2557870370370369E-2</v>
      </c>
      <c r="G156" s="8" t="s">
        <v>20</v>
      </c>
      <c r="H156" s="7">
        <v>13</v>
      </c>
      <c r="I156" s="7">
        <v>39</v>
      </c>
      <c r="J156" s="7">
        <v>63</v>
      </c>
      <c r="K156" s="18">
        <f t="shared" si="2"/>
        <v>3.2557870370370371E-3</v>
      </c>
    </row>
    <row r="157" spans="1:11" x14ac:dyDescent="0.25">
      <c r="A157" s="7">
        <v>154</v>
      </c>
      <c r="B157" s="1" t="s">
        <v>261</v>
      </c>
      <c r="C157" s="1" t="s">
        <v>53</v>
      </c>
      <c r="E157" s="2">
        <v>1968</v>
      </c>
      <c r="F157" s="15">
        <v>3.2569444444444443E-2</v>
      </c>
      <c r="G157" s="8" t="s">
        <v>44</v>
      </c>
      <c r="H157" s="7">
        <v>19</v>
      </c>
      <c r="I157" s="7">
        <v>264</v>
      </c>
      <c r="K157" s="18">
        <f t="shared" si="2"/>
        <v>3.2569444444444443E-3</v>
      </c>
    </row>
    <row r="158" spans="1:11" x14ac:dyDescent="0.25">
      <c r="A158" s="7">
        <v>155</v>
      </c>
      <c r="B158" s="1" t="s">
        <v>262</v>
      </c>
      <c r="C158" s="1" t="s">
        <v>27</v>
      </c>
      <c r="E158" s="2">
        <v>1963</v>
      </c>
      <c r="F158" s="15">
        <v>3.2615740740740744E-2</v>
      </c>
      <c r="G158" s="8" t="s">
        <v>11</v>
      </c>
      <c r="H158" s="7">
        <v>16</v>
      </c>
      <c r="I158" s="7">
        <v>263</v>
      </c>
      <c r="K158" s="18">
        <f t="shared" si="2"/>
        <v>3.2615740740740743E-3</v>
      </c>
    </row>
    <row r="159" spans="1:11" x14ac:dyDescent="0.25">
      <c r="A159" s="7">
        <v>156</v>
      </c>
      <c r="B159" s="1" t="s">
        <v>263</v>
      </c>
      <c r="C159" s="1" t="s">
        <v>264</v>
      </c>
      <c r="E159" s="2">
        <v>1964</v>
      </c>
      <c r="F159" s="15">
        <v>3.2627314814814817E-2</v>
      </c>
      <c r="G159" s="8" t="s">
        <v>11</v>
      </c>
      <c r="H159" s="7">
        <v>17</v>
      </c>
      <c r="I159" s="7">
        <v>224</v>
      </c>
      <c r="K159" s="18">
        <f t="shared" si="2"/>
        <v>3.2627314814814819E-3</v>
      </c>
    </row>
    <row r="160" spans="1:11" x14ac:dyDescent="0.25">
      <c r="A160" s="7">
        <v>157</v>
      </c>
      <c r="B160" s="1" t="s">
        <v>265</v>
      </c>
      <c r="C160" s="1" t="s">
        <v>99</v>
      </c>
      <c r="E160" s="2">
        <v>1962</v>
      </c>
      <c r="F160" s="15">
        <v>3.2638888888888891E-2</v>
      </c>
      <c r="G160" s="8" t="s">
        <v>11</v>
      </c>
      <c r="H160" s="7">
        <v>18</v>
      </c>
      <c r="I160" s="7">
        <v>140</v>
      </c>
      <c r="J160" s="7">
        <v>64</v>
      </c>
      <c r="K160" s="18">
        <f t="shared" si="2"/>
        <v>3.2638888888888891E-3</v>
      </c>
    </row>
    <row r="161" spans="1:11" x14ac:dyDescent="0.25">
      <c r="A161" s="7">
        <v>158</v>
      </c>
      <c r="B161" s="1" t="s">
        <v>266</v>
      </c>
      <c r="C161" s="1" t="s">
        <v>90</v>
      </c>
      <c r="E161" s="2">
        <v>1994</v>
      </c>
      <c r="F161" s="15">
        <v>3.2696759259259259E-2</v>
      </c>
      <c r="G161" s="8" t="s">
        <v>20</v>
      </c>
      <c r="H161" s="7">
        <v>14</v>
      </c>
      <c r="I161" s="7">
        <v>200</v>
      </c>
      <c r="K161" s="18">
        <f t="shared" si="2"/>
        <v>3.2696759259259259E-3</v>
      </c>
    </row>
    <row r="162" spans="1:11" x14ac:dyDescent="0.25">
      <c r="A162" s="7">
        <v>159</v>
      </c>
      <c r="B162" s="1" t="s">
        <v>267</v>
      </c>
      <c r="C162" s="1" t="s">
        <v>268</v>
      </c>
      <c r="E162" s="2">
        <v>1995</v>
      </c>
      <c r="F162" s="15">
        <v>3.2800925925925928E-2</v>
      </c>
      <c r="G162" s="8" t="s">
        <v>20</v>
      </c>
      <c r="H162" s="7">
        <v>15</v>
      </c>
      <c r="I162" s="7">
        <v>285</v>
      </c>
      <c r="K162" s="18">
        <f t="shared" si="2"/>
        <v>3.2800925925925927E-3</v>
      </c>
    </row>
    <row r="163" spans="1:11" x14ac:dyDescent="0.25">
      <c r="A163" s="7">
        <v>160</v>
      </c>
      <c r="B163" s="1" t="s">
        <v>269</v>
      </c>
      <c r="C163" s="1" t="s">
        <v>65</v>
      </c>
      <c r="E163" s="2">
        <v>1980</v>
      </c>
      <c r="F163" s="15">
        <v>3.2835648148148149E-2</v>
      </c>
      <c r="G163" s="8" t="s">
        <v>162</v>
      </c>
      <c r="H163" s="7">
        <v>3</v>
      </c>
      <c r="I163" s="7">
        <v>34</v>
      </c>
      <c r="J163" s="7">
        <v>18</v>
      </c>
      <c r="K163" s="18">
        <f t="shared" si="2"/>
        <v>3.2835648148148147E-3</v>
      </c>
    </row>
    <row r="164" spans="1:11" x14ac:dyDescent="0.25">
      <c r="A164" s="7">
        <v>161</v>
      </c>
      <c r="B164" s="1" t="s">
        <v>270</v>
      </c>
      <c r="C164" s="1" t="s">
        <v>271</v>
      </c>
      <c r="E164" s="2">
        <v>1955</v>
      </c>
      <c r="F164" s="15">
        <v>3.2858796296296296E-2</v>
      </c>
      <c r="G164" s="8" t="s">
        <v>164</v>
      </c>
      <c r="H164" s="7">
        <v>10</v>
      </c>
      <c r="I164" s="7">
        <v>255</v>
      </c>
      <c r="K164" s="18">
        <f t="shared" si="2"/>
        <v>3.2858796296296295E-3</v>
      </c>
    </row>
    <row r="165" spans="1:11" x14ac:dyDescent="0.25">
      <c r="A165" s="7">
        <v>162</v>
      </c>
      <c r="B165" s="1" t="s">
        <v>272</v>
      </c>
      <c r="C165" s="1" t="s">
        <v>33</v>
      </c>
      <c r="E165" s="2">
        <v>1971</v>
      </c>
      <c r="F165" s="15">
        <v>3.2962962962962965E-2</v>
      </c>
      <c r="G165" s="8" t="s">
        <v>46</v>
      </c>
      <c r="H165" s="7">
        <v>17</v>
      </c>
      <c r="I165" s="7">
        <v>98</v>
      </c>
      <c r="J165" s="7">
        <v>65</v>
      </c>
      <c r="K165" s="18">
        <f t="shared" si="2"/>
        <v>3.2962962962962963E-3</v>
      </c>
    </row>
    <row r="166" spans="1:11" x14ac:dyDescent="0.25">
      <c r="A166" s="7">
        <v>163</v>
      </c>
      <c r="B166" s="1" t="s">
        <v>273</v>
      </c>
      <c r="C166" s="1" t="s">
        <v>65</v>
      </c>
      <c r="E166" s="2">
        <v>1981</v>
      </c>
      <c r="F166" s="15">
        <v>3.2974537037037038E-2</v>
      </c>
      <c r="G166" s="8" t="s">
        <v>23</v>
      </c>
      <c r="H166" s="7">
        <v>15</v>
      </c>
      <c r="I166" s="7">
        <v>330</v>
      </c>
      <c r="K166" s="18">
        <f t="shared" si="2"/>
        <v>3.2974537037037039E-3</v>
      </c>
    </row>
    <row r="167" spans="1:11" x14ac:dyDescent="0.25">
      <c r="A167" s="7">
        <v>164</v>
      </c>
      <c r="B167" s="1" t="s">
        <v>274</v>
      </c>
      <c r="C167" s="1" t="s">
        <v>209</v>
      </c>
      <c r="E167" s="2">
        <v>2003</v>
      </c>
      <c r="F167" s="15">
        <v>3.2986111111111112E-2</v>
      </c>
      <c r="G167" s="8" t="s">
        <v>275</v>
      </c>
      <c r="H167" s="7">
        <v>1</v>
      </c>
      <c r="I167" s="7">
        <v>110</v>
      </c>
      <c r="J167" s="7">
        <v>19</v>
      </c>
      <c r="K167" s="18">
        <f t="shared" si="2"/>
        <v>3.2986111111111111E-3</v>
      </c>
    </row>
    <row r="168" spans="1:11" x14ac:dyDescent="0.25">
      <c r="A168" s="7">
        <v>165</v>
      </c>
      <c r="B168" s="1" t="s">
        <v>276</v>
      </c>
      <c r="C168" s="1" t="s">
        <v>60</v>
      </c>
      <c r="E168" s="2">
        <v>1961</v>
      </c>
      <c r="F168" s="15">
        <v>3.2986111111111112E-2</v>
      </c>
      <c r="G168" s="8" t="s">
        <v>277</v>
      </c>
      <c r="H168" s="7">
        <v>1</v>
      </c>
      <c r="I168" s="7">
        <v>287</v>
      </c>
      <c r="K168" s="18">
        <f t="shared" si="2"/>
        <v>3.2986111111111111E-3</v>
      </c>
    </row>
    <row r="169" spans="1:11" x14ac:dyDescent="0.25">
      <c r="A169" s="7">
        <v>166</v>
      </c>
      <c r="B169" s="1" t="s">
        <v>278</v>
      </c>
      <c r="C169" s="1" t="s">
        <v>65</v>
      </c>
      <c r="E169" s="2">
        <v>1973</v>
      </c>
      <c r="F169" s="15">
        <v>3.2997685185185185E-2</v>
      </c>
      <c r="G169" s="8" t="s">
        <v>12</v>
      </c>
      <c r="H169" s="7">
        <v>7</v>
      </c>
      <c r="I169" s="7">
        <v>31</v>
      </c>
      <c r="J169" s="7">
        <v>20</v>
      </c>
      <c r="K169" s="18">
        <f t="shared" si="2"/>
        <v>3.2997685185185187E-3</v>
      </c>
    </row>
    <row r="170" spans="1:11" x14ac:dyDescent="0.25">
      <c r="A170" s="7">
        <v>167</v>
      </c>
      <c r="B170" s="1" t="s">
        <v>279</v>
      </c>
      <c r="C170" s="1" t="s">
        <v>90</v>
      </c>
      <c r="E170" s="2">
        <v>1980</v>
      </c>
      <c r="F170" s="15">
        <v>3.3009259259259259E-2</v>
      </c>
      <c r="G170" s="8" t="s">
        <v>23</v>
      </c>
      <c r="H170" s="7">
        <v>16</v>
      </c>
      <c r="I170" s="7">
        <v>296</v>
      </c>
      <c r="K170" s="18">
        <f t="shared" si="2"/>
        <v>3.3009259259259259E-3</v>
      </c>
    </row>
    <row r="171" spans="1:11" x14ac:dyDescent="0.25">
      <c r="A171" s="7">
        <v>168</v>
      </c>
      <c r="B171" s="1" t="s">
        <v>280</v>
      </c>
      <c r="C171" s="1" t="s">
        <v>33</v>
      </c>
      <c r="E171" s="2">
        <v>1962</v>
      </c>
      <c r="F171" s="15">
        <v>3.3043981481481487E-2</v>
      </c>
      <c r="G171" s="8" t="s">
        <v>11</v>
      </c>
      <c r="H171" s="7">
        <v>19</v>
      </c>
      <c r="I171" s="7">
        <v>89</v>
      </c>
      <c r="J171" s="7">
        <v>66</v>
      </c>
      <c r="K171" s="18">
        <f t="shared" si="2"/>
        <v>3.3043981481481488E-3</v>
      </c>
    </row>
    <row r="172" spans="1:11" x14ac:dyDescent="0.25">
      <c r="A172" s="7">
        <v>169</v>
      </c>
      <c r="B172" s="1" t="s">
        <v>281</v>
      </c>
      <c r="C172" s="1" t="s">
        <v>99</v>
      </c>
      <c r="E172" s="2">
        <v>1966</v>
      </c>
      <c r="F172" s="15">
        <v>3.3055555555555553E-2</v>
      </c>
      <c r="G172" s="8" t="s">
        <v>44</v>
      </c>
      <c r="H172" s="7">
        <v>20</v>
      </c>
      <c r="I172" s="7">
        <v>154</v>
      </c>
      <c r="J172" s="7">
        <v>67</v>
      </c>
      <c r="K172" s="18">
        <f t="shared" si="2"/>
        <v>3.3055555555555555E-3</v>
      </c>
    </row>
    <row r="173" spans="1:11" x14ac:dyDescent="0.25">
      <c r="A173" s="7">
        <v>170</v>
      </c>
      <c r="B173" s="1" t="s">
        <v>282</v>
      </c>
      <c r="C173" s="1" t="s">
        <v>90</v>
      </c>
      <c r="E173" s="2">
        <v>1981</v>
      </c>
      <c r="F173" s="15">
        <v>3.3090277777777781E-2</v>
      </c>
      <c r="G173" s="8" t="s">
        <v>23</v>
      </c>
      <c r="H173" s="7">
        <v>17</v>
      </c>
      <c r="I173" s="7">
        <v>220</v>
      </c>
      <c r="K173" s="18">
        <f t="shared" si="2"/>
        <v>3.3090277777777779E-3</v>
      </c>
    </row>
    <row r="174" spans="1:11" x14ac:dyDescent="0.25">
      <c r="A174" s="7">
        <v>171</v>
      </c>
      <c r="B174" s="1" t="s">
        <v>283</v>
      </c>
      <c r="C174" s="1" t="s">
        <v>99</v>
      </c>
      <c r="E174" s="2">
        <v>1966</v>
      </c>
      <c r="F174" s="15">
        <v>3.3159722222222222E-2</v>
      </c>
      <c r="G174" s="8" t="s">
        <v>44</v>
      </c>
      <c r="H174" s="7">
        <v>21</v>
      </c>
      <c r="I174" s="7">
        <v>144</v>
      </c>
      <c r="J174" s="7">
        <v>68</v>
      </c>
      <c r="K174" s="18">
        <f t="shared" si="2"/>
        <v>3.3159722222222223E-3</v>
      </c>
    </row>
    <row r="175" spans="1:11" x14ac:dyDescent="0.25">
      <c r="A175" s="7">
        <v>172</v>
      </c>
      <c r="B175" s="1" t="s">
        <v>284</v>
      </c>
      <c r="C175" s="1" t="s">
        <v>99</v>
      </c>
      <c r="E175" s="2">
        <v>1967</v>
      </c>
      <c r="F175" s="15">
        <v>3.3229166666666664E-2</v>
      </c>
      <c r="G175" s="8" t="s">
        <v>44</v>
      </c>
      <c r="H175" s="7">
        <v>22</v>
      </c>
      <c r="I175" s="7">
        <v>141</v>
      </c>
      <c r="J175" s="7">
        <v>69</v>
      </c>
      <c r="K175" s="18">
        <f t="shared" si="2"/>
        <v>3.3229166666666663E-3</v>
      </c>
    </row>
    <row r="176" spans="1:11" x14ac:dyDescent="0.25">
      <c r="A176" s="7">
        <v>173</v>
      </c>
      <c r="B176" s="1" t="s">
        <v>285</v>
      </c>
      <c r="C176" s="1" t="s">
        <v>286</v>
      </c>
      <c r="E176" s="2">
        <v>1957</v>
      </c>
      <c r="F176" s="15">
        <v>3.3298611111111112E-2</v>
      </c>
      <c r="G176" s="8" t="s">
        <v>287</v>
      </c>
      <c r="H176" s="7">
        <v>1</v>
      </c>
      <c r="I176" s="7">
        <v>258</v>
      </c>
      <c r="K176" s="18">
        <f t="shared" si="2"/>
        <v>3.3298611111111111E-3</v>
      </c>
    </row>
    <row r="177" spans="1:11" x14ac:dyDescent="0.25">
      <c r="A177" s="7">
        <v>174</v>
      </c>
      <c r="B177" s="1" t="s">
        <v>288</v>
      </c>
      <c r="C177" s="1" t="s">
        <v>90</v>
      </c>
      <c r="E177" s="2">
        <v>1994</v>
      </c>
      <c r="F177" s="15">
        <v>3.3368055555555554E-2</v>
      </c>
      <c r="G177" s="8" t="s">
        <v>20</v>
      </c>
      <c r="H177" s="7">
        <v>16</v>
      </c>
      <c r="I177" s="7">
        <v>342</v>
      </c>
      <c r="K177" s="18">
        <f t="shared" si="2"/>
        <v>3.3368055555555555E-3</v>
      </c>
    </row>
    <row r="178" spans="1:11" x14ac:dyDescent="0.25">
      <c r="A178" s="7">
        <v>175</v>
      </c>
      <c r="B178" s="1" t="s">
        <v>289</v>
      </c>
      <c r="C178" s="1" t="s">
        <v>290</v>
      </c>
      <c r="E178" s="2">
        <v>1981</v>
      </c>
      <c r="F178" s="15">
        <v>3.3414351851851855E-2</v>
      </c>
      <c r="G178" s="8" t="s">
        <v>23</v>
      </c>
      <c r="H178" s="7">
        <v>18</v>
      </c>
      <c r="I178" s="7">
        <v>184</v>
      </c>
      <c r="K178" s="18">
        <f t="shared" si="2"/>
        <v>3.3414351851851856E-3</v>
      </c>
    </row>
    <row r="179" spans="1:11" x14ac:dyDescent="0.25">
      <c r="A179" s="7">
        <v>176</v>
      </c>
      <c r="B179" s="1" t="s">
        <v>291</v>
      </c>
      <c r="C179" s="1" t="s">
        <v>90</v>
      </c>
      <c r="E179" s="2">
        <v>1979</v>
      </c>
      <c r="F179" s="15">
        <v>3.349537037037037E-2</v>
      </c>
      <c r="G179" s="8" t="s">
        <v>107</v>
      </c>
      <c r="H179" s="7">
        <v>9</v>
      </c>
      <c r="I179" s="7">
        <v>307</v>
      </c>
      <c r="K179" s="18">
        <f t="shared" si="2"/>
        <v>3.3495370370370372E-3</v>
      </c>
    </row>
    <row r="180" spans="1:11" x14ac:dyDescent="0.25">
      <c r="A180" s="7">
        <v>177</v>
      </c>
      <c r="B180" s="1" t="s">
        <v>292</v>
      </c>
      <c r="C180" s="1" t="s">
        <v>293</v>
      </c>
      <c r="E180" s="2">
        <v>1962</v>
      </c>
      <c r="F180" s="15">
        <v>3.3518518518518517E-2</v>
      </c>
      <c r="G180" s="8" t="s">
        <v>11</v>
      </c>
      <c r="H180" s="7">
        <v>20</v>
      </c>
      <c r="I180" s="7">
        <v>312</v>
      </c>
      <c r="K180" s="18">
        <f t="shared" si="2"/>
        <v>3.3518518518518515E-3</v>
      </c>
    </row>
    <row r="181" spans="1:11" x14ac:dyDescent="0.25">
      <c r="A181" s="7">
        <v>178</v>
      </c>
      <c r="B181" s="1" t="s">
        <v>294</v>
      </c>
      <c r="C181" s="1" t="s">
        <v>209</v>
      </c>
      <c r="E181" s="2">
        <v>2007</v>
      </c>
      <c r="F181" s="15">
        <v>3.3530092592592591E-2</v>
      </c>
      <c r="G181" s="8" t="s">
        <v>126</v>
      </c>
      <c r="H181" s="7">
        <v>3</v>
      </c>
      <c r="I181" s="7">
        <v>108</v>
      </c>
      <c r="J181" s="7">
        <v>70</v>
      </c>
      <c r="K181" s="18">
        <f t="shared" si="2"/>
        <v>3.3530092592592591E-3</v>
      </c>
    </row>
    <row r="182" spans="1:11" x14ac:dyDescent="0.25">
      <c r="A182" s="7">
        <v>179</v>
      </c>
      <c r="B182" s="1" t="s">
        <v>295</v>
      </c>
      <c r="C182" s="1" t="s">
        <v>296</v>
      </c>
      <c r="E182" s="2">
        <v>1972</v>
      </c>
      <c r="F182" s="15">
        <v>3.3541666666666664E-2</v>
      </c>
      <c r="G182" s="8" t="s">
        <v>46</v>
      </c>
      <c r="H182" s="7">
        <v>18</v>
      </c>
      <c r="I182" s="7">
        <v>223</v>
      </c>
      <c r="K182" s="18">
        <f t="shared" si="2"/>
        <v>3.3541666666666663E-3</v>
      </c>
    </row>
    <row r="183" spans="1:11" x14ac:dyDescent="0.25">
      <c r="A183" s="7">
        <v>180</v>
      </c>
      <c r="B183" s="1" t="s">
        <v>297</v>
      </c>
      <c r="C183" s="1" t="s">
        <v>99</v>
      </c>
      <c r="E183" s="2">
        <v>1949</v>
      </c>
      <c r="F183" s="15">
        <v>3.3564814814814818E-2</v>
      </c>
      <c r="G183" s="8" t="s">
        <v>298</v>
      </c>
      <c r="H183" s="7">
        <v>1</v>
      </c>
      <c r="I183" s="7">
        <v>143</v>
      </c>
      <c r="J183" s="7">
        <v>71</v>
      </c>
      <c r="K183" s="18">
        <f t="shared" si="2"/>
        <v>3.356481481481482E-3</v>
      </c>
    </row>
    <row r="184" spans="1:11" x14ac:dyDescent="0.25">
      <c r="A184" s="7">
        <v>181</v>
      </c>
      <c r="B184" s="1" t="s">
        <v>299</v>
      </c>
      <c r="C184" s="1" t="s">
        <v>211</v>
      </c>
      <c r="E184" s="2">
        <v>1961</v>
      </c>
      <c r="F184" s="15">
        <v>3.3680555555555554E-2</v>
      </c>
      <c r="G184" s="8" t="s">
        <v>277</v>
      </c>
      <c r="H184" s="7">
        <v>2</v>
      </c>
      <c r="I184" s="7">
        <v>134</v>
      </c>
      <c r="J184" s="7">
        <v>21</v>
      </c>
      <c r="K184" s="18">
        <f t="shared" si="2"/>
        <v>3.3680555555555556E-3</v>
      </c>
    </row>
    <row r="185" spans="1:11" x14ac:dyDescent="0.25">
      <c r="A185" s="7">
        <v>182</v>
      </c>
      <c r="B185" s="1" t="s">
        <v>300</v>
      </c>
      <c r="C185" s="1" t="s">
        <v>177</v>
      </c>
      <c r="E185" s="2">
        <v>1969</v>
      </c>
      <c r="F185" s="15">
        <v>3.3715277777777775E-2</v>
      </c>
      <c r="G185" s="8" t="s">
        <v>44</v>
      </c>
      <c r="H185" s="7">
        <v>23</v>
      </c>
      <c r="I185" s="7">
        <v>13</v>
      </c>
      <c r="J185" s="7">
        <v>72</v>
      </c>
      <c r="K185" s="18">
        <f t="shared" si="2"/>
        <v>3.3715277777777775E-3</v>
      </c>
    </row>
    <row r="186" spans="1:11" x14ac:dyDescent="0.25">
      <c r="A186" s="7">
        <v>183</v>
      </c>
      <c r="B186" s="1" t="s">
        <v>301</v>
      </c>
      <c r="C186" s="1" t="s">
        <v>90</v>
      </c>
      <c r="E186" s="2">
        <v>1972</v>
      </c>
      <c r="F186" s="15">
        <v>3.3750000000000002E-2</v>
      </c>
      <c r="G186" s="8" t="s">
        <v>46</v>
      </c>
      <c r="H186" s="7">
        <v>19</v>
      </c>
      <c r="I186" s="7">
        <v>280</v>
      </c>
      <c r="K186" s="18">
        <f t="shared" si="2"/>
        <v>3.3750000000000004E-3</v>
      </c>
    </row>
    <row r="187" spans="1:11" x14ac:dyDescent="0.25">
      <c r="A187" s="7">
        <v>184</v>
      </c>
      <c r="B187" s="1" t="s">
        <v>302</v>
      </c>
      <c r="C187" s="1" t="s">
        <v>65</v>
      </c>
      <c r="E187" s="2">
        <v>1969</v>
      </c>
      <c r="F187" s="15">
        <v>3.3784722222222223E-2</v>
      </c>
      <c r="G187" s="8" t="s">
        <v>119</v>
      </c>
      <c r="H187" s="7">
        <v>4</v>
      </c>
      <c r="I187" s="7">
        <v>41</v>
      </c>
      <c r="J187" s="7">
        <v>22</v>
      </c>
      <c r="K187" s="18">
        <f t="shared" si="2"/>
        <v>3.3784722222222224E-3</v>
      </c>
    </row>
    <row r="188" spans="1:11" x14ac:dyDescent="0.25">
      <c r="A188" s="7">
        <v>185</v>
      </c>
      <c r="B188" s="1" t="s">
        <v>303</v>
      </c>
      <c r="C188" s="1" t="s">
        <v>118</v>
      </c>
      <c r="E188" s="2">
        <v>1965</v>
      </c>
      <c r="F188" s="15">
        <v>3.3796296296296297E-2</v>
      </c>
      <c r="G188" s="8" t="s">
        <v>44</v>
      </c>
      <c r="H188" s="7">
        <v>24</v>
      </c>
      <c r="I188" s="7">
        <v>286</v>
      </c>
      <c r="K188" s="18">
        <f t="shared" si="2"/>
        <v>3.3796296296296296E-3</v>
      </c>
    </row>
    <row r="189" spans="1:11" x14ac:dyDescent="0.25">
      <c r="A189" s="7">
        <v>186</v>
      </c>
      <c r="B189" s="1" t="s">
        <v>304</v>
      </c>
      <c r="C189" s="1" t="s">
        <v>75</v>
      </c>
      <c r="E189" s="2">
        <v>1984</v>
      </c>
      <c r="F189" s="15">
        <v>3.3865740740740738E-2</v>
      </c>
      <c r="G189" s="8" t="s">
        <v>23</v>
      </c>
      <c r="H189" s="7">
        <v>19</v>
      </c>
      <c r="I189" s="7">
        <v>345</v>
      </c>
      <c r="K189" s="18">
        <f t="shared" si="2"/>
        <v>3.386574074074074E-3</v>
      </c>
    </row>
    <row r="190" spans="1:11" x14ac:dyDescent="0.25">
      <c r="A190" s="7">
        <v>187</v>
      </c>
      <c r="B190" s="1" t="s">
        <v>305</v>
      </c>
      <c r="C190" s="1" t="s">
        <v>286</v>
      </c>
      <c r="E190" s="2">
        <v>1941</v>
      </c>
      <c r="F190" s="15">
        <v>3.3912037037037039E-2</v>
      </c>
      <c r="G190" s="8" t="s">
        <v>231</v>
      </c>
      <c r="H190" s="7">
        <v>2</v>
      </c>
      <c r="I190" s="7">
        <v>259</v>
      </c>
      <c r="K190" s="18">
        <f t="shared" si="2"/>
        <v>3.391203703703704E-3</v>
      </c>
    </row>
    <row r="191" spans="1:11" x14ac:dyDescent="0.25">
      <c r="A191" s="7">
        <v>188</v>
      </c>
      <c r="B191" s="1" t="s">
        <v>306</v>
      </c>
      <c r="C191" s="1" t="s">
        <v>125</v>
      </c>
      <c r="E191" s="2">
        <v>2005</v>
      </c>
      <c r="F191" s="15">
        <v>3.3993055555555561E-2</v>
      </c>
      <c r="G191" s="8" t="s">
        <v>126</v>
      </c>
      <c r="H191" s="7">
        <v>4</v>
      </c>
      <c r="I191" s="7">
        <v>64</v>
      </c>
      <c r="J191" s="7">
        <v>73</v>
      </c>
      <c r="K191" s="18">
        <f t="shared" si="2"/>
        <v>3.399305555555556E-3</v>
      </c>
    </row>
    <row r="192" spans="1:11" x14ac:dyDescent="0.25">
      <c r="A192" s="7">
        <v>189</v>
      </c>
      <c r="B192" s="1" t="s">
        <v>307</v>
      </c>
      <c r="C192" s="1" t="s">
        <v>125</v>
      </c>
      <c r="E192" s="2">
        <v>2006</v>
      </c>
      <c r="F192" s="15">
        <v>3.4016203703703708E-2</v>
      </c>
      <c r="G192" s="8" t="s">
        <v>126</v>
      </c>
      <c r="H192" s="7">
        <v>5</v>
      </c>
      <c r="I192" s="7">
        <v>68</v>
      </c>
      <c r="J192" s="7">
        <v>74</v>
      </c>
      <c r="K192" s="18">
        <f t="shared" si="2"/>
        <v>3.4016203703703708E-3</v>
      </c>
    </row>
    <row r="193" spans="1:11" x14ac:dyDescent="0.25">
      <c r="A193" s="7">
        <v>190</v>
      </c>
      <c r="B193" s="1" t="s">
        <v>308</v>
      </c>
      <c r="C193" s="1" t="s">
        <v>230</v>
      </c>
      <c r="E193" s="2">
        <v>1948</v>
      </c>
      <c r="F193" s="15">
        <v>3.4027777777777775E-2</v>
      </c>
      <c r="G193" s="8" t="s">
        <v>298</v>
      </c>
      <c r="H193" s="7">
        <v>2</v>
      </c>
      <c r="I193" s="7">
        <v>203</v>
      </c>
      <c r="K193" s="18">
        <f t="shared" si="2"/>
        <v>3.4027777777777776E-3</v>
      </c>
    </row>
    <row r="194" spans="1:11" x14ac:dyDescent="0.25">
      <c r="A194" s="7">
        <v>191</v>
      </c>
      <c r="B194" s="1" t="s">
        <v>309</v>
      </c>
      <c r="C194" s="1" t="s">
        <v>161</v>
      </c>
      <c r="E194" s="2">
        <v>1980</v>
      </c>
      <c r="F194" s="15">
        <v>3.4074074074074076E-2</v>
      </c>
      <c r="G194" s="8" t="s">
        <v>23</v>
      </c>
      <c r="H194" s="7">
        <v>20</v>
      </c>
      <c r="I194" s="7">
        <v>340</v>
      </c>
      <c r="K194" s="18">
        <f t="shared" si="2"/>
        <v>3.4074074074074076E-3</v>
      </c>
    </row>
    <row r="195" spans="1:11" x14ac:dyDescent="0.25">
      <c r="A195" s="7">
        <v>192</v>
      </c>
      <c r="B195" s="1" t="s">
        <v>310</v>
      </c>
      <c r="C195" s="1" t="s">
        <v>65</v>
      </c>
      <c r="E195" s="2">
        <v>1962</v>
      </c>
      <c r="F195" s="15">
        <v>3.4131944444444444E-2</v>
      </c>
      <c r="G195" s="8" t="s">
        <v>11</v>
      </c>
      <c r="H195" s="7">
        <v>21</v>
      </c>
      <c r="I195" s="7">
        <v>40</v>
      </c>
      <c r="J195" s="7">
        <v>75</v>
      </c>
      <c r="K195" s="18">
        <f t="shared" si="2"/>
        <v>3.4131944444444444E-3</v>
      </c>
    </row>
    <row r="196" spans="1:11" x14ac:dyDescent="0.25">
      <c r="A196" s="7">
        <v>193</v>
      </c>
      <c r="B196" s="1" t="s">
        <v>311</v>
      </c>
      <c r="C196" s="1" t="s">
        <v>312</v>
      </c>
      <c r="E196" s="2">
        <v>1969</v>
      </c>
      <c r="F196" s="15">
        <v>3.4166666666666672E-2</v>
      </c>
      <c r="G196" s="8" t="s">
        <v>44</v>
      </c>
      <c r="H196" s="7">
        <v>25</v>
      </c>
      <c r="I196" s="7">
        <v>350</v>
      </c>
      <c r="K196" s="18">
        <f t="shared" si="2"/>
        <v>3.4166666666666672E-3</v>
      </c>
    </row>
    <row r="197" spans="1:11" x14ac:dyDescent="0.25">
      <c r="A197" s="7">
        <v>194</v>
      </c>
      <c r="B197" s="1" t="s">
        <v>313</v>
      </c>
      <c r="C197" s="1" t="s">
        <v>314</v>
      </c>
      <c r="E197" s="2">
        <v>1954</v>
      </c>
      <c r="F197" s="15">
        <v>3.4178240740740738E-2</v>
      </c>
      <c r="G197" s="8" t="s">
        <v>135</v>
      </c>
      <c r="H197" s="7">
        <v>3</v>
      </c>
      <c r="I197" s="7">
        <v>260</v>
      </c>
      <c r="K197" s="18">
        <f t="shared" ref="K197:K260" si="3">F197/$E$1</f>
        <v>3.417824074074074E-3</v>
      </c>
    </row>
    <row r="198" spans="1:11" x14ac:dyDescent="0.25">
      <c r="A198" s="7">
        <v>195</v>
      </c>
      <c r="B198" s="1" t="s">
        <v>315</v>
      </c>
      <c r="C198" s="1" t="s">
        <v>316</v>
      </c>
      <c r="E198" s="2">
        <v>1974</v>
      </c>
      <c r="F198" s="15">
        <v>3.4270833333333334E-2</v>
      </c>
      <c r="G198" s="8" t="s">
        <v>46</v>
      </c>
      <c r="H198" s="7">
        <v>20</v>
      </c>
      <c r="I198" s="7">
        <v>182</v>
      </c>
      <c r="K198" s="18">
        <f t="shared" si="3"/>
        <v>3.4270833333333332E-3</v>
      </c>
    </row>
    <row r="199" spans="1:11" x14ac:dyDescent="0.25">
      <c r="A199" s="7">
        <v>196</v>
      </c>
      <c r="B199" s="1" t="s">
        <v>317</v>
      </c>
      <c r="C199" s="1" t="s">
        <v>90</v>
      </c>
      <c r="E199" s="2">
        <v>1971</v>
      </c>
      <c r="F199" s="15">
        <v>3.4398148148148143E-2</v>
      </c>
      <c r="G199" s="8" t="s">
        <v>46</v>
      </c>
      <c r="H199" s="7">
        <v>21</v>
      </c>
      <c r="I199" s="7">
        <v>358</v>
      </c>
      <c r="K199" s="18">
        <f t="shared" si="3"/>
        <v>3.4398148148148144E-3</v>
      </c>
    </row>
    <row r="200" spans="1:11" x14ac:dyDescent="0.25">
      <c r="A200" s="7">
        <v>197</v>
      </c>
      <c r="B200" s="1" t="s">
        <v>318</v>
      </c>
      <c r="C200" s="1" t="s">
        <v>33</v>
      </c>
      <c r="E200" s="2">
        <v>1968</v>
      </c>
      <c r="F200" s="15">
        <v>3.4432870370370371E-2</v>
      </c>
      <c r="G200" s="8" t="s">
        <v>44</v>
      </c>
      <c r="H200" s="7">
        <v>26</v>
      </c>
      <c r="I200" s="7">
        <v>90</v>
      </c>
      <c r="J200" s="7">
        <v>76</v>
      </c>
      <c r="K200" s="18">
        <f t="shared" si="3"/>
        <v>3.4432870370370372E-3</v>
      </c>
    </row>
    <row r="201" spans="1:11" x14ac:dyDescent="0.25">
      <c r="A201" s="7">
        <v>198</v>
      </c>
      <c r="B201" s="1" t="s">
        <v>319</v>
      </c>
      <c r="C201" s="1" t="s">
        <v>200</v>
      </c>
      <c r="E201" s="2">
        <v>1979</v>
      </c>
      <c r="F201" s="15">
        <v>3.4699074074074077E-2</v>
      </c>
      <c r="G201" s="8" t="s">
        <v>114</v>
      </c>
      <c r="H201" s="7">
        <v>6</v>
      </c>
      <c r="I201" s="7">
        <v>234</v>
      </c>
      <c r="K201" s="18">
        <f t="shared" si="3"/>
        <v>3.4699074074074077E-3</v>
      </c>
    </row>
    <row r="202" spans="1:11" x14ac:dyDescent="0.25">
      <c r="A202" s="7">
        <v>199</v>
      </c>
      <c r="B202" s="1" t="s">
        <v>320</v>
      </c>
      <c r="C202" s="1" t="s">
        <v>90</v>
      </c>
      <c r="E202" s="2">
        <v>1975</v>
      </c>
      <c r="F202" s="15">
        <v>3.4861111111111114E-2</v>
      </c>
      <c r="G202" s="8" t="s">
        <v>107</v>
      </c>
      <c r="H202" s="7">
        <v>10</v>
      </c>
      <c r="I202" s="7">
        <v>278</v>
      </c>
      <c r="K202" s="18">
        <f t="shared" si="3"/>
        <v>3.4861111111111113E-3</v>
      </c>
    </row>
    <row r="203" spans="1:11" x14ac:dyDescent="0.25">
      <c r="A203" s="7">
        <v>200</v>
      </c>
      <c r="B203" s="1" t="s">
        <v>321</v>
      </c>
      <c r="C203" s="1" t="s">
        <v>142</v>
      </c>
      <c r="E203" s="2">
        <v>2002</v>
      </c>
      <c r="F203" s="15">
        <v>3.4976851851851849E-2</v>
      </c>
      <c r="G203" s="8" t="s">
        <v>275</v>
      </c>
      <c r="H203" s="7">
        <v>2</v>
      </c>
      <c r="I203" s="7">
        <v>115</v>
      </c>
      <c r="J203" s="7">
        <v>23</v>
      </c>
      <c r="K203" s="18">
        <f t="shared" si="3"/>
        <v>3.4976851851851848E-3</v>
      </c>
    </row>
    <row r="204" spans="1:11" x14ac:dyDescent="0.25">
      <c r="A204" s="7">
        <v>201</v>
      </c>
      <c r="B204" s="1" t="s">
        <v>322</v>
      </c>
      <c r="C204" s="1" t="s">
        <v>323</v>
      </c>
      <c r="E204" s="2">
        <v>1988</v>
      </c>
      <c r="F204" s="15">
        <v>3.5046296296296298E-2</v>
      </c>
      <c r="G204" s="8" t="s">
        <v>80</v>
      </c>
      <c r="H204" s="7">
        <v>3</v>
      </c>
      <c r="I204" s="7">
        <v>317</v>
      </c>
      <c r="K204" s="18">
        <f t="shared" si="3"/>
        <v>3.5046296296296297E-3</v>
      </c>
    </row>
    <row r="205" spans="1:11" x14ac:dyDescent="0.25">
      <c r="A205" s="7">
        <v>202</v>
      </c>
      <c r="B205" s="1" t="s">
        <v>324</v>
      </c>
      <c r="C205" s="1" t="s">
        <v>16</v>
      </c>
      <c r="E205" s="2">
        <v>1961</v>
      </c>
      <c r="F205" s="15">
        <v>3.516203703703704E-2</v>
      </c>
      <c r="G205" s="8" t="s">
        <v>277</v>
      </c>
      <c r="H205" s="7">
        <v>3</v>
      </c>
      <c r="I205" s="7">
        <v>195</v>
      </c>
      <c r="K205" s="18">
        <f t="shared" si="3"/>
        <v>3.5162037037037041E-3</v>
      </c>
    </row>
    <row r="206" spans="1:11" x14ac:dyDescent="0.25">
      <c r="A206" s="7">
        <v>203</v>
      </c>
      <c r="B206" s="1" t="s">
        <v>325</v>
      </c>
      <c r="C206" s="1" t="s">
        <v>16</v>
      </c>
      <c r="E206" s="2">
        <v>1958</v>
      </c>
      <c r="F206" s="15">
        <v>3.5173611111111107E-2</v>
      </c>
      <c r="G206" s="8" t="s">
        <v>164</v>
      </c>
      <c r="H206" s="7">
        <v>11</v>
      </c>
      <c r="I206" s="7">
        <v>194</v>
      </c>
      <c r="K206" s="18">
        <f t="shared" si="3"/>
        <v>3.5173611111111109E-3</v>
      </c>
    </row>
    <row r="207" spans="1:11" x14ac:dyDescent="0.25">
      <c r="A207" s="7">
        <v>204</v>
      </c>
      <c r="B207" s="1" t="s">
        <v>326</v>
      </c>
      <c r="C207" s="1" t="s">
        <v>90</v>
      </c>
      <c r="E207" s="2">
        <v>1977</v>
      </c>
      <c r="F207" s="15">
        <v>3.5185185185185187E-2</v>
      </c>
      <c r="G207" s="8" t="s">
        <v>107</v>
      </c>
      <c r="H207" s="7">
        <v>11</v>
      </c>
      <c r="I207" s="7">
        <v>213</v>
      </c>
      <c r="K207" s="18">
        <f t="shared" si="3"/>
        <v>3.5185185185185189E-3</v>
      </c>
    </row>
    <row r="208" spans="1:11" x14ac:dyDescent="0.25">
      <c r="A208" s="7">
        <v>205</v>
      </c>
      <c r="B208" s="1" t="s">
        <v>327</v>
      </c>
      <c r="C208" s="1" t="s">
        <v>29</v>
      </c>
      <c r="E208" s="2">
        <v>1958</v>
      </c>
      <c r="F208" s="15">
        <v>3.5254629629629629E-2</v>
      </c>
      <c r="G208" s="8" t="s">
        <v>164</v>
      </c>
      <c r="H208" s="7">
        <v>12</v>
      </c>
      <c r="I208" s="7">
        <v>205</v>
      </c>
      <c r="K208" s="18">
        <f t="shared" si="3"/>
        <v>3.5254629629629629E-3</v>
      </c>
    </row>
    <row r="209" spans="1:11" x14ac:dyDescent="0.25">
      <c r="A209" s="7">
        <v>206</v>
      </c>
      <c r="B209" s="1" t="s">
        <v>328</v>
      </c>
      <c r="C209" s="1" t="s">
        <v>142</v>
      </c>
      <c r="E209" s="2">
        <v>1973</v>
      </c>
      <c r="F209" s="15">
        <v>3.5266203703703702E-2</v>
      </c>
      <c r="G209" s="8" t="s">
        <v>46</v>
      </c>
      <c r="H209" s="7">
        <v>22</v>
      </c>
      <c r="I209" s="7">
        <v>262</v>
      </c>
      <c r="K209" s="18">
        <f t="shared" si="3"/>
        <v>3.5266203703703701E-3</v>
      </c>
    </row>
    <row r="210" spans="1:11" x14ac:dyDescent="0.25">
      <c r="A210" s="7">
        <v>207</v>
      </c>
      <c r="B210" s="1" t="s">
        <v>329</v>
      </c>
      <c r="C210" s="1" t="s">
        <v>330</v>
      </c>
      <c r="E210" s="2">
        <v>1972</v>
      </c>
      <c r="F210" s="15">
        <v>3.5277777777777776E-2</v>
      </c>
      <c r="G210" s="8" t="s">
        <v>12</v>
      </c>
      <c r="H210" s="7">
        <v>8</v>
      </c>
      <c r="I210" s="7">
        <v>236</v>
      </c>
      <c r="K210" s="18">
        <f t="shared" si="3"/>
        <v>3.5277777777777777E-3</v>
      </c>
    </row>
    <row r="211" spans="1:11" x14ac:dyDescent="0.25">
      <c r="A211" s="7">
        <v>208</v>
      </c>
      <c r="B211" s="1" t="s">
        <v>331</v>
      </c>
      <c r="C211" s="1" t="s">
        <v>65</v>
      </c>
      <c r="E211" s="2">
        <v>1969</v>
      </c>
      <c r="F211" s="15">
        <v>3.5335648148148151E-2</v>
      </c>
      <c r="G211" s="8" t="s">
        <v>44</v>
      </c>
      <c r="H211" s="7">
        <v>27</v>
      </c>
      <c r="I211" s="7">
        <v>246</v>
      </c>
      <c r="K211" s="18">
        <f t="shared" si="3"/>
        <v>3.5335648148148149E-3</v>
      </c>
    </row>
    <row r="212" spans="1:11" x14ac:dyDescent="0.25">
      <c r="A212" s="7">
        <v>209</v>
      </c>
      <c r="B212" s="1" t="s">
        <v>332</v>
      </c>
      <c r="C212" s="1" t="s">
        <v>128</v>
      </c>
      <c r="E212" s="2">
        <v>1984</v>
      </c>
      <c r="F212" s="15">
        <v>3.5428240740740739E-2</v>
      </c>
      <c r="G212" s="8" t="s">
        <v>162</v>
      </c>
      <c r="H212" s="7">
        <v>4</v>
      </c>
      <c r="I212" s="7">
        <v>247</v>
      </c>
      <c r="K212" s="18">
        <f t="shared" si="3"/>
        <v>3.5428240740740741E-3</v>
      </c>
    </row>
    <row r="213" spans="1:11" x14ac:dyDescent="0.25">
      <c r="A213" s="7">
        <v>210</v>
      </c>
      <c r="B213" s="1" t="s">
        <v>333</v>
      </c>
      <c r="C213" s="1" t="s">
        <v>16</v>
      </c>
      <c r="E213" s="2">
        <v>1959</v>
      </c>
      <c r="F213" s="15">
        <v>3.5532407407407408E-2</v>
      </c>
      <c r="G213" s="8" t="s">
        <v>164</v>
      </c>
      <c r="H213" s="7">
        <v>13</v>
      </c>
      <c r="I213" s="7">
        <v>241</v>
      </c>
      <c r="K213" s="18">
        <f t="shared" si="3"/>
        <v>3.5532407407407409E-3</v>
      </c>
    </row>
    <row r="214" spans="1:11" x14ac:dyDescent="0.25">
      <c r="A214" s="7">
        <v>211</v>
      </c>
      <c r="B214" s="1" t="s">
        <v>334</v>
      </c>
      <c r="C214" s="1" t="s">
        <v>16</v>
      </c>
      <c r="E214" s="2">
        <v>1962</v>
      </c>
      <c r="F214" s="15">
        <v>3.5567129629629629E-2</v>
      </c>
      <c r="G214" s="8" t="s">
        <v>277</v>
      </c>
      <c r="H214" s="7">
        <v>4</v>
      </c>
      <c r="I214" s="7">
        <v>5</v>
      </c>
      <c r="J214" s="7">
        <v>24</v>
      </c>
      <c r="K214" s="18">
        <f t="shared" si="3"/>
        <v>3.5567129629629629E-3</v>
      </c>
    </row>
    <row r="215" spans="1:11" x14ac:dyDescent="0.25">
      <c r="A215" s="7">
        <v>212</v>
      </c>
      <c r="B215" s="1" t="s">
        <v>335</v>
      </c>
      <c r="C215" s="1" t="s">
        <v>99</v>
      </c>
      <c r="E215" s="2">
        <v>1953</v>
      </c>
      <c r="F215" s="15">
        <v>3.5578703703703703E-2</v>
      </c>
      <c r="G215" s="8" t="s">
        <v>135</v>
      </c>
      <c r="H215" s="7">
        <v>4</v>
      </c>
      <c r="I215" s="7">
        <v>147</v>
      </c>
      <c r="J215" s="7">
        <v>77</v>
      </c>
      <c r="K215" s="18">
        <f t="shared" si="3"/>
        <v>3.5578703703703701E-3</v>
      </c>
    </row>
    <row r="216" spans="1:11" x14ac:dyDescent="0.25">
      <c r="A216" s="7">
        <v>213</v>
      </c>
      <c r="B216" s="1" t="s">
        <v>336</v>
      </c>
      <c r="C216" s="1" t="s">
        <v>337</v>
      </c>
      <c r="E216" s="2">
        <v>1988</v>
      </c>
      <c r="F216" s="15">
        <v>3.560185185185185E-2</v>
      </c>
      <c r="G216" s="8" t="s">
        <v>17</v>
      </c>
      <c r="H216" s="7">
        <v>14</v>
      </c>
      <c r="I216" s="7">
        <v>305</v>
      </c>
      <c r="K216" s="18">
        <f t="shared" si="3"/>
        <v>3.5601851851851849E-3</v>
      </c>
    </row>
    <row r="217" spans="1:11" x14ac:dyDescent="0.25">
      <c r="A217" s="7">
        <v>214</v>
      </c>
      <c r="B217" s="1" t="s">
        <v>338</v>
      </c>
      <c r="C217" s="1" t="s">
        <v>99</v>
      </c>
      <c r="E217" s="2">
        <v>1955</v>
      </c>
      <c r="F217" s="15">
        <v>3.5613425925925923E-2</v>
      </c>
      <c r="G217" s="8" t="s">
        <v>164</v>
      </c>
      <c r="H217" s="7">
        <v>14</v>
      </c>
      <c r="I217" s="7">
        <v>304</v>
      </c>
      <c r="K217" s="18">
        <f t="shared" si="3"/>
        <v>3.5613425925925925E-3</v>
      </c>
    </row>
    <row r="218" spans="1:11" x14ac:dyDescent="0.25">
      <c r="A218" s="7">
        <v>215</v>
      </c>
      <c r="B218" s="1" t="s">
        <v>339</v>
      </c>
      <c r="C218" s="1" t="s">
        <v>340</v>
      </c>
      <c r="E218" s="2">
        <v>1988</v>
      </c>
      <c r="F218" s="15">
        <v>3.5659722222222225E-2</v>
      </c>
      <c r="G218" s="8" t="s">
        <v>17</v>
      </c>
      <c r="H218" s="7">
        <v>15</v>
      </c>
      <c r="I218" s="7">
        <v>354</v>
      </c>
      <c r="K218" s="18">
        <f t="shared" si="3"/>
        <v>3.5659722222222225E-3</v>
      </c>
    </row>
    <row r="219" spans="1:11" x14ac:dyDescent="0.25">
      <c r="A219" s="7">
        <v>216</v>
      </c>
      <c r="B219" s="1" t="s">
        <v>341</v>
      </c>
      <c r="C219" s="1" t="s">
        <v>342</v>
      </c>
      <c r="E219" s="2">
        <v>1971</v>
      </c>
      <c r="F219" s="15">
        <v>3.5694444444444445E-2</v>
      </c>
      <c r="G219" s="8" t="s">
        <v>46</v>
      </c>
      <c r="H219" s="7">
        <v>23</v>
      </c>
      <c r="I219" s="7">
        <v>198</v>
      </c>
      <c r="K219" s="18">
        <f t="shared" si="3"/>
        <v>3.5694444444444445E-3</v>
      </c>
    </row>
    <row r="220" spans="1:11" x14ac:dyDescent="0.25">
      <c r="A220" s="7">
        <v>217</v>
      </c>
      <c r="B220" s="1" t="s">
        <v>343</v>
      </c>
      <c r="C220" s="1" t="s">
        <v>111</v>
      </c>
      <c r="E220" s="2">
        <v>1967</v>
      </c>
      <c r="F220" s="15">
        <v>3.5717592592592592E-2</v>
      </c>
      <c r="G220" s="8" t="s">
        <v>119</v>
      </c>
      <c r="H220" s="7">
        <v>5</v>
      </c>
      <c r="I220" s="7">
        <v>269</v>
      </c>
      <c r="K220" s="18">
        <f t="shared" si="3"/>
        <v>3.5717592592592593E-3</v>
      </c>
    </row>
    <row r="221" spans="1:11" x14ac:dyDescent="0.25">
      <c r="A221" s="7">
        <v>218</v>
      </c>
      <c r="B221" s="1" t="s">
        <v>344</v>
      </c>
      <c r="C221" s="1" t="s">
        <v>177</v>
      </c>
      <c r="E221" s="2">
        <v>1964</v>
      </c>
      <c r="F221" s="15">
        <v>3.5729166666666666E-2</v>
      </c>
      <c r="G221" s="8" t="s">
        <v>277</v>
      </c>
      <c r="H221" s="7">
        <v>5</v>
      </c>
      <c r="I221" s="7">
        <v>14</v>
      </c>
      <c r="J221" s="7">
        <v>25</v>
      </c>
      <c r="K221" s="18">
        <f t="shared" si="3"/>
        <v>3.5729166666666665E-3</v>
      </c>
    </row>
    <row r="222" spans="1:11" x14ac:dyDescent="0.25">
      <c r="A222" s="7">
        <v>219</v>
      </c>
      <c r="B222" s="1" t="s">
        <v>345</v>
      </c>
      <c r="C222" s="1" t="s">
        <v>99</v>
      </c>
      <c r="E222" s="2">
        <v>1957</v>
      </c>
      <c r="F222" s="15">
        <v>3.5740740740740747E-2</v>
      </c>
      <c r="G222" s="8" t="s">
        <v>287</v>
      </c>
      <c r="H222" s="7">
        <v>2</v>
      </c>
      <c r="I222" s="7">
        <v>148</v>
      </c>
      <c r="J222" s="7">
        <v>26</v>
      </c>
      <c r="K222" s="18">
        <f t="shared" si="3"/>
        <v>3.5740740740740746E-3</v>
      </c>
    </row>
    <row r="223" spans="1:11" x14ac:dyDescent="0.25">
      <c r="A223" s="7">
        <v>220</v>
      </c>
      <c r="B223" s="1" t="s">
        <v>346</v>
      </c>
      <c r="C223" s="1" t="s">
        <v>240</v>
      </c>
      <c r="E223" s="2">
        <v>1948</v>
      </c>
      <c r="F223" s="15">
        <v>3.5787037037037034E-2</v>
      </c>
      <c r="G223" s="8" t="s">
        <v>298</v>
      </c>
      <c r="H223" s="7">
        <v>3</v>
      </c>
      <c r="I223" s="7">
        <v>59</v>
      </c>
      <c r="J223" s="7">
        <v>78</v>
      </c>
      <c r="K223" s="18">
        <f t="shared" si="3"/>
        <v>3.5787037037037033E-3</v>
      </c>
    </row>
    <row r="224" spans="1:11" x14ac:dyDescent="0.25">
      <c r="A224" s="7">
        <v>221</v>
      </c>
      <c r="B224" s="1" t="s">
        <v>347</v>
      </c>
      <c r="C224" s="1" t="s">
        <v>65</v>
      </c>
      <c r="E224" s="2">
        <v>1992</v>
      </c>
      <c r="F224" s="15">
        <v>3.5844907407407409E-2</v>
      </c>
      <c r="G224" s="8" t="s">
        <v>94</v>
      </c>
      <c r="H224" s="7">
        <v>6</v>
      </c>
      <c r="I224" s="7">
        <v>346</v>
      </c>
      <c r="K224" s="18">
        <f t="shared" si="3"/>
        <v>3.584490740740741E-3</v>
      </c>
    </row>
    <row r="225" spans="1:11" x14ac:dyDescent="0.25">
      <c r="A225" s="7">
        <v>222</v>
      </c>
      <c r="B225" s="1" t="s">
        <v>348</v>
      </c>
      <c r="C225" s="1" t="s">
        <v>90</v>
      </c>
      <c r="E225" s="2">
        <v>1996</v>
      </c>
      <c r="F225" s="15">
        <v>3.5891203703703703E-2</v>
      </c>
      <c r="G225" s="8" t="s">
        <v>94</v>
      </c>
      <c r="H225" s="7">
        <v>7</v>
      </c>
      <c r="I225" s="7">
        <v>298</v>
      </c>
      <c r="K225" s="18">
        <f t="shared" si="3"/>
        <v>3.5891203703703701E-3</v>
      </c>
    </row>
    <row r="226" spans="1:11" x14ac:dyDescent="0.25">
      <c r="A226" s="7">
        <v>223</v>
      </c>
      <c r="B226" s="1" t="s">
        <v>349</v>
      </c>
      <c r="C226" s="1" t="s">
        <v>27</v>
      </c>
      <c r="E226" s="2">
        <v>2006</v>
      </c>
      <c r="F226" s="15">
        <v>3.5902777777777777E-2</v>
      </c>
      <c r="G226" s="8" t="s">
        <v>126</v>
      </c>
      <c r="H226" s="7">
        <v>6</v>
      </c>
      <c r="I226" s="7">
        <v>55</v>
      </c>
      <c r="J226" s="7">
        <v>79</v>
      </c>
      <c r="K226" s="18">
        <f t="shared" si="3"/>
        <v>3.5902777777777777E-3</v>
      </c>
    </row>
    <row r="227" spans="1:11" x14ac:dyDescent="0.25">
      <c r="A227" s="7">
        <v>224</v>
      </c>
      <c r="B227" s="1" t="s">
        <v>350</v>
      </c>
      <c r="C227" s="1" t="s">
        <v>351</v>
      </c>
      <c r="E227" s="2">
        <v>1968</v>
      </c>
      <c r="F227" s="15">
        <v>3.5983796296296298E-2</v>
      </c>
      <c r="G227" s="8" t="s">
        <v>44</v>
      </c>
      <c r="H227" s="7">
        <v>28</v>
      </c>
      <c r="I227" s="7">
        <v>352</v>
      </c>
      <c r="K227" s="18">
        <f t="shared" si="3"/>
        <v>3.5983796296296298E-3</v>
      </c>
    </row>
    <row r="228" spans="1:11" x14ac:dyDescent="0.25">
      <c r="A228" s="7">
        <v>225</v>
      </c>
      <c r="B228" s="1" t="s">
        <v>352</v>
      </c>
      <c r="C228" s="1" t="s">
        <v>353</v>
      </c>
      <c r="E228" s="2">
        <v>1966</v>
      </c>
      <c r="F228" s="15">
        <v>3.6006944444444446E-2</v>
      </c>
      <c r="G228" s="8" t="s">
        <v>44</v>
      </c>
      <c r="H228" s="7">
        <v>29</v>
      </c>
      <c r="I228" s="7">
        <v>105</v>
      </c>
      <c r="J228" s="7">
        <v>80</v>
      </c>
      <c r="K228" s="18">
        <f t="shared" si="3"/>
        <v>3.6006944444444446E-3</v>
      </c>
    </row>
    <row r="229" spans="1:11" x14ac:dyDescent="0.25">
      <c r="A229" s="7">
        <v>226</v>
      </c>
      <c r="B229" s="1" t="s">
        <v>354</v>
      </c>
      <c r="C229" s="1" t="s">
        <v>31</v>
      </c>
      <c r="E229" s="2">
        <v>2004</v>
      </c>
      <c r="F229" s="15">
        <v>3.6018518518518519E-2</v>
      </c>
      <c r="G229" s="8" t="s">
        <v>143</v>
      </c>
      <c r="H229" s="7">
        <v>4</v>
      </c>
      <c r="I229" s="7">
        <v>79</v>
      </c>
      <c r="J229" s="7">
        <v>81</v>
      </c>
      <c r="K229" s="18">
        <f t="shared" si="3"/>
        <v>3.6018518518518517E-3</v>
      </c>
    </row>
    <row r="230" spans="1:11" x14ac:dyDescent="0.25">
      <c r="A230" s="7">
        <v>227</v>
      </c>
      <c r="B230" s="1" t="s">
        <v>355</v>
      </c>
      <c r="C230" s="1" t="s">
        <v>356</v>
      </c>
      <c r="E230" s="2">
        <v>1966</v>
      </c>
      <c r="F230" s="15">
        <v>3.6145833333333328E-2</v>
      </c>
      <c r="G230" s="8" t="s">
        <v>44</v>
      </c>
      <c r="H230" s="7">
        <v>30</v>
      </c>
      <c r="I230" s="7">
        <v>338</v>
      </c>
      <c r="K230" s="18">
        <f t="shared" si="3"/>
        <v>3.6145833333333329E-3</v>
      </c>
    </row>
    <row r="231" spans="1:11" x14ac:dyDescent="0.25">
      <c r="A231" s="7">
        <v>228</v>
      </c>
      <c r="B231" s="1" t="s">
        <v>357</v>
      </c>
      <c r="C231" s="1" t="s">
        <v>142</v>
      </c>
      <c r="E231" s="2">
        <v>2000</v>
      </c>
      <c r="F231" s="15">
        <v>3.6168981481481483E-2</v>
      </c>
      <c r="G231" s="8" t="s">
        <v>195</v>
      </c>
      <c r="H231" s="7">
        <v>3</v>
      </c>
      <c r="I231" s="7">
        <v>267</v>
      </c>
      <c r="K231" s="18">
        <f t="shared" si="3"/>
        <v>3.6168981481481482E-3</v>
      </c>
    </row>
    <row r="232" spans="1:11" x14ac:dyDescent="0.25">
      <c r="A232" s="7">
        <v>229</v>
      </c>
      <c r="B232" s="1" t="s">
        <v>358</v>
      </c>
      <c r="C232" s="1" t="s">
        <v>90</v>
      </c>
      <c r="E232" s="2">
        <v>1976</v>
      </c>
      <c r="F232" s="15">
        <v>3.6180555555555556E-2</v>
      </c>
      <c r="G232" s="8" t="s">
        <v>107</v>
      </c>
      <c r="H232" s="7">
        <v>12</v>
      </c>
      <c r="I232" s="7">
        <v>225</v>
      </c>
      <c r="K232" s="18">
        <f t="shared" si="3"/>
        <v>3.6180555555555558E-3</v>
      </c>
    </row>
    <row r="233" spans="1:11" x14ac:dyDescent="0.25">
      <c r="A233" s="7">
        <v>230</v>
      </c>
      <c r="B233" s="1" t="s">
        <v>359</v>
      </c>
      <c r="C233" s="1" t="s">
        <v>360</v>
      </c>
      <c r="E233" s="2">
        <v>1971</v>
      </c>
      <c r="F233" s="15">
        <v>3.6296296296296292E-2</v>
      </c>
      <c r="G233" s="8" t="s">
        <v>46</v>
      </c>
      <c r="H233" s="7">
        <v>24</v>
      </c>
      <c r="I233" s="7">
        <v>159</v>
      </c>
      <c r="J233" s="7">
        <v>82</v>
      </c>
      <c r="K233" s="18">
        <f t="shared" si="3"/>
        <v>3.6296296296296294E-3</v>
      </c>
    </row>
    <row r="234" spans="1:11" x14ac:dyDescent="0.25">
      <c r="A234" s="7">
        <v>231</v>
      </c>
      <c r="B234" s="1" t="s">
        <v>361</v>
      </c>
      <c r="C234" s="1" t="s">
        <v>125</v>
      </c>
      <c r="E234" s="2">
        <v>2006</v>
      </c>
      <c r="F234" s="15">
        <v>3.6377314814814814E-2</v>
      </c>
      <c r="G234" s="8" t="s">
        <v>126</v>
      </c>
      <c r="H234" s="7">
        <v>7</v>
      </c>
      <c r="I234" s="7">
        <v>67</v>
      </c>
      <c r="J234" s="7">
        <v>83</v>
      </c>
      <c r="K234" s="18">
        <f t="shared" si="3"/>
        <v>3.6377314814814814E-3</v>
      </c>
    </row>
    <row r="235" spans="1:11" x14ac:dyDescent="0.25">
      <c r="A235" s="7">
        <v>232</v>
      </c>
      <c r="B235" s="1" t="s">
        <v>362</v>
      </c>
      <c r="C235" s="1" t="s">
        <v>323</v>
      </c>
      <c r="E235" s="2">
        <v>1981</v>
      </c>
      <c r="F235" s="15">
        <v>3.6909722222222226E-2</v>
      </c>
      <c r="G235" s="8" t="s">
        <v>162</v>
      </c>
      <c r="H235" s="7">
        <v>5</v>
      </c>
      <c r="I235" s="7">
        <v>316</v>
      </c>
      <c r="K235" s="18">
        <f t="shared" si="3"/>
        <v>3.6909722222222227E-3</v>
      </c>
    </row>
    <row r="236" spans="1:11" x14ac:dyDescent="0.25">
      <c r="A236" s="7">
        <v>233</v>
      </c>
      <c r="B236" s="1" t="s">
        <v>363</v>
      </c>
      <c r="C236" s="1" t="s">
        <v>16</v>
      </c>
      <c r="E236" s="2">
        <v>1983</v>
      </c>
      <c r="F236" s="15">
        <v>3.7256944444444447E-2</v>
      </c>
      <c r="G236" s="8" t="s">
        <v>162</v>
      </c>
      <c r="H236" s="7">
        <v>6</v>
      </c>
      <c r="I236" s="7">
        <v>282</v>
      </c>
      <c r="K236" s="18">
        <f t="shared" si="3"/>
        <v>3.7256944444444447E-3</v>
      </c>
    </row>
    <row r="237" spans="1:11" x14ac:dyDescent="0.25">
      <c r="A237" s="7">
        <v>234</v>
      </c>
      <c r="B237" s="1" t="s">
        <v>364</v>
      </c>
      <c r="C237" s="1" t="s">
        <v>16</v>
      </c>
      <c r="E237" s="2">
        <v>1960</v>
      </c>
      <c r="F237" s="15">
        <v>3.7280092592592594E-2</v>
      </c>
      <c r="G237" s="8" t="s">
        <v>11</v>
      </c>
      <c r="H237" s="7">
        <v>22</v>
      </c>
      <c r="I237" s="7">
        <v>281</v>
      </c>
      <c r="K237" s="18">
        <f t="shared" si="3"/>
        <v>3.7280092592592595E-3</v>
      </c>
    </row>
    <row r="238" spans="1:11" x14ac:dyDescent="0.25">
      <c r="A238" s="7">
        <v>235</v>
      </c>
      <c r="B238" s="1" t="s">
        <v>365</v>
      </c>
      <c r="C238" s="1" t="s">
        <v>106</v>
      </c>
      <c r="E238" s="2">
        <v>1960</v>
      </c>
      <c r="F238" s="15">
        <v>3.7291666666666667E-2</v>
      </c>
      <c r="G238" s="8" t="s">
        <v>277</v>
      </c>
      <c r="H238" s="7">
        <v>6</v>
      </c>
      <c r="I238" s="7">
        <v>290</v>
      </c>
      <c r="K238" s="18">
        <f t="shared" si="3"/>
        <v>3.7291666666666667E-3</v>
      </c>
    </row>
    <row r="239" spans="1:11" x14ac:dyDescent="0.25">
      <c r="A239" s="7">
        <v>236</v>
      </c>
      <c r="B239" s="1" t="s">
        <v>366</v>
      </c>
      <c r="C239" s="1" t="s">
        <v>367</v>
      </c>
      <c r="E239" s="2">
        <v>1959</v>
      </c>
      <c r="F239" s="15">
        <v>3.7303240740740741E-2</v>
      </c>
      <c r="G239" s="8" t="s">
        <v>164</v>
      </c>
      <c r="H239" s="7">
        <v>15</v>
      </c>
      <c r="I239" s="7">
        <v>219</v>
      </c>
      <c r="K239" s="18">
        <f t="shared" si="3"/>
        <v>3.7303240740740743E-3</v>
      </c>
    </row>
    <row r="240" spans="1:11" x14ac:dyDescent="0.25">
      <c r="A240" s="7">
        <v>237</v>
      </c>
      <c r="B240" s="1" t="s">
        <v>368</v>
      </c>
      <c r="C240" s="1" t="s">
        <v>27</v>
      </c>
      <c r="E240" s="2">
        <v>1966</v>
      </c>
      <c r="F240" s="15">
        <v>3.740740740740741E-2</v>
      </c>
      <c r="G240" s="8" t="s">
        <v>119</v>
      </c>
      <c r="H240" s="7">
        <v>6</v>
      </c>
      <c r="I240" s="7">
        <v>53</v>
      </c>
      <c r="J240" s="7">
        <v>27</v>
      </c>
      <c r="K240" s="18">
        <f t="shared" si="3"/>
        <v>3.7407407407407411E-3</v>
      </c>
    </row>
    <row r="241" spans="1:11" x14ac:dyDescent="0.25">
      <c r="A241" s="7">
        <v>238</v>
      </c>
      <c r="B241" s="1" t="s">
        <v>369</v>
      </c>
      <c r="C241" s="1" t="s">
        <v>370</v>
      </c>
      <c r="E241" s="2">
        <v>1978</v>
      </c>
      <c r="F241" s="15">
        <v>3.740740740740741E-2</v>
      </c>
      <c r="G241" s="8" t="s">
        <v>114</v>
      </c>
      <c r="H241" s="7">
        <v>7</v>
      </c>
      <c r="I241" s="7">
        <v>289</v>
      </c>
      <c r="K241" s="18">
        <f t="shared" si="3"/>
        <v>3.7407407407407411E-3</v>
      </c>
    </row>
    <row r="242" spans="1:11" x14ac:dyDescent="0.25">
      <c r="A242" s="7">
        <v>239</v>
      </c>
      <c r="B242" s="1" t="s">
        <v>371</v>
      </c>
      <c r="C242" s="1" t="s">
        <v>370</v>
      </c>
      <c r="E242" s="2">
        <v>1962</v>
      </c>
      <c r="F242" s="15">
        <v>3.7638888888888895E-2</v>
      </c>
      <c r="G242" s="8" t="s">
        <v>277</v>
      </c>
      <c r="H242" s="7">
        <v>7</v>
      </c>
      <c r="I242" s="7">
        <v>288</v>
      </c>
      <c r="K242" s="18">
        <f t="shared" si="3"/>
        <v>3.7638888888888895E-3</v>
      </c>
    </row>
    <row r="243" spans="1:11" x14ac:dyDescent="0.25">
      <c r="A243" s="7">
        <v>240</v>
      </c>
      <c r="B243" s="1" t="s">
        <v>372</v>
      </c>
      <c r="C243" s="1" t="s">
        <v>373</v>
      </c>
      <c r="E243" s="2">
        <v>1963</v>
      </c>
      <c r="F243" s="15">
        <v>3.7766203703703705E-2</v>
      </c>
      <c r="G243" s="8" t="s">
        <v>277</v>
      </c>
      <c r="H243" s="7">
        <v>8</v>
      </c>
      <c r="I243" s="7">
        <v>230</v>
      </c>
      <c r="K243" s="18">
        <f t="shared" si="3"/>
        <v>3.7766203703703703E-3</v>
      </c>
    </row>
    <row r="244" spans="1:11" x14ac:dyDescent="0.25">
      <c r="A244" s="7">
        <v>241</v>
      </c>
      <c r="B244" s="1" t="s">
        <v>374</v>
      </c>
      <c r="C244" s="1" t="s">
        <v>16</v>
      </c>
      <c r="E244" s="2">
        <v>1993</v>
      </c>
      <c r="F244" s="15">
        <v>3.7789351851851852E-2</v>
      </c>
      <c r="G244" s="8" t="s">
        <v>20</v>
      </c>
      <c r="H244" s="7">
        <v>17</v>
      </c>
      <c r="I244" s="7">
        <v>297</v>
      </c>
      <c r="K244" s="18">
        <f t="shared" si="3"/>
        <v>3.7789351851851851E-3</v>
      </c>
    </row>
    <row r="245" spans="1:11" x14ac:dyDescent="0.25">
      <c r="A245" s="7">
        <v>242</v>
      </c>
      <c r="B245" s="1" t="s">
        <v>375</v>
      </c>
      <c r="C245" s="1" t="s">
        <v>33</v>
      </c>
      <c r="E245" s="2">
        <v>1964</v>
      </c>
      <c r="F245" s="15">
        <v>3.7870370370370367E-2</v>
      </c>
      <c r="G245" s="8" t="s">
        <v>277</v>
      </c>
      <c r="H245" s="7">
        <v>9</v>
      </c>
      <c r="I245" s="7">
        <v>86</v>
      </c>
      <c r="J245" s="7">
        <v>28</v>
      </c>
      <c r="K245" s="18">
        <f t="shared" si="3"/>
        <v>3.7870370370370367E-3</v>
      </c>
    </row>
    <row r="246" spans="1:11" x14ac:dyDescent="0.25">
      <c r="A246" s="7">
        <v>243</v>
      </c>
      <c r="B246" s="1" t="s">
        <v>376</v>
      </c>
      <c r="C246" s="1" t="s">
        <v>377</v>
      </c>
      <c r="E246" s="2">
        <v>1958</v>
      </c>
      <c r="F246" s="15">
        <v>3.788194444444444E-2</v>
      </c>
      <c r="G246" s="8" t="s">
        <v>164</v>
      </c>
      <c r="H246" s="7">
        <v>16</v>
      </c>
      <c r="I246" s="7">
        <v>193</v>
      </c>
      <c r="K246" s="18">
        <f t="shared" si="3"/>
        <v>3.7881944444444439E-3</v>
      </c>
    </row>
    <row r="247" spans="1:11" x14ac:dyDescent="0.25">
      <c r="A247" s="7">
        <v>244</v>
      </c>
      <c r="B247" s="1" t="s">
        <v>378</v>
      </c>
      <c r="C247" s="1" t="s">
        <v>142</v>
      </c>
      <c r="E247" s="2">
        <v>1965</v>
      </c>
      <c r="F247" s="15">
        <v>3.7893518518518521E-2</v>
      </c>
      <c r="G247" s="8" t="s">
        <v>44</v>
      </c>
      <c r="H247" s="7">
        <v>31</v>
      </c>
      <c r="I247" s="7">
        <v>266</v>
      </c>
      <c r="K247" s="18">
        <f t="shared" si="3"/>
        <v>3.7893518518518519E-3</v>
      </c>
    </row>
    <row r="248" spans="1:11" x14ac:dyDescent="0.25">
      <c r="A248" s="7">
        <v>245</v>
      </c>
      <c r="B248" s="1" t="s">
        <v>379</v>
      </c>
      <c r="C248" s="1" t="s">
        <v>142</v>
      </c>
      <c r="E248" s="2">
        <v>2003</v>
      </c>
      <c r="F248" s="15">
        <v>3.7893518518518521E-2</v>
      </c>
      <c r="G248" s="8" t="s">
        <v>275</v>
      </c>
      <c r="H248" s="7">
        <v>3</v>
      </c>
      <c r="I248" s="7">
        <v>122</v>
      </c>
      <c r="J248" s="7">
        <v>29</v>
      </c>
      <c r="K248" s="18">
        <f t="shared" si="3"/>
        <v>3.7893518518518519E-3</v>
      </c>
    </row>
    <row r="249" spans="1:11" x14ac:dyDescent="0.25">
      <c r="A249" s="7">
        <v>246</v>
      </c>
      <c r="B249" s="1" t="s">
        <v>380</v>
      </c>
      <c r="C249" s="1" t="s">
        <v>211</v>
      </c>
      <c r="E249" s="2">
        <v>1960</v>
      </c>
      <c r="F249" s="15">
        <v>3.7951388888888889E-2</v>
      </c>
      <c r="G249" s="8" t="s">
        <v>11</v>
      </c>
      <c r="H249" s="7">
        <v>23</v>
      </c>
      <c r="I249" s="7">
        <v>137</v>
      </c>
      <c r="J249" s="7">
        <v>84</v>
      </c>
      <c r="K249" s="18">
        <f t="shared" si="3"/>
        <v>3.7951388888888887E-3</v>
      </c>
    </row>
    <row r="250" spans="1:11" x14ac:dyDescent="0.25">
      <c r="A250" s="7">
        <v>247</v>
      </c>
      <c r="B250" s="1" t="s">
        <v>381</v>
      </c>
      <c r="C250" s="1" t="s">
        <v>382</v>
      </c>
      <c r="E250" s="2">
        <v>1958</v>
      </c>
      <c r="F250" s="15">
        <v>3.7986111111111116E-2</v>
      </c>
      <c r="G250" s="8" t="s">
        <v>164</v>
      </c>
      <c r="H250" s="7">
        <v>17</v>
      </c>
      <c r="I250" s="7">
        <v>318</v>
      </c>
      <c r="K250" s="18">
        <f t="shared" si="3"/>
        <v>3.7986111111111115E-3</v>
      </c>
    </row>
    <row r="251" spans="1:11" x14ac:dyDescent="0.25">
      <c r="A251" s="7">
        <v>248</v>
      </c>
      <c r="B251" s="1" t="s">
        <v>383</v>
      </c>
      <c r="C251" s="1" t="s">
        <v>90</v>
      </c>
      <c r="E251" s="2">
        <v>1971</v>
      </c>
      <c r="F251" s="15">
        <v>3.8067129629629631E-2</v>
      </c>
      <c r="G251" s="8" t="s">
        <v>46</v>
      </c>
      <c r="H251" s="7">
        <v>25</v>
      </c>
      <c r="I251" s="7">
        <v>321</v>
      </c>
      <c r="K251" s="18">
        <f t="shared" si="3"/>
        <v>3.8067129629629631E-3</v>
      </c>
    </row>
    <row r="252" spans="1:11" x14ac:dyDescent="0.25">
      <c r="A252" s="7">
        <v>249</v>
      </c>
      <c r="B252" s="1" t="s">
        <v>384</v>
      </c>
      <c r="C252" s="1" t="s">
        <v>353</v>
      </c>
      <c r="E252" s="2">
        <v>1967</v>
      </c>
      <c r="F252" s="15">
        <v>3.8113425925925926E-2</v>
      </c>
      <c r="G252" s="8" t="s">
        <v>44</v>
      </c>
      <c r="H252" s="7">
        <v>32</v>
      </c>
      <c r="I252" s="7">
        <v>103</v>
      </c>
      <c r="J252" s="7">
        <v>85</v>
      </c>
      <c r="K252" s="18">
        <f t="shared" si="3"/>
        <v>3.8113425925925927E-3</v>
      </c>
    </row>
    <row r="253" spans="1:11" x14ac:dyDescent="0.25">
      <c r="A253" s="7">
        <v>250</v>
      </c>
      <c r="B253" s="1" t="s">
        <v>385</v>
      </c>
      <c r="C253" s="1" t="s">
        <v>209</v>
      </c>
      <c r="E253" s="2">
        <v>1979</v>
      </c>
      <c r="F253" s="15">
        <v>3.8159722222222227E-2</v>
      </c>
      <c r="G253" s="8" t="s">
        <v>114</v>
      </c>
      <c r="H253" s="7">
        <v>8</v>
      </c>
      <c r="I253" s="7">
        <v>295</v>
      </c>
      <c r="K253" s="18">
        <f t="shared" si="3"/>
        <v>3.8159722222222228E-3</v>
      </c>
    </row>
    <row r="254" spans="1:11" x14ac:dyDescent="0.25">
      <c r="A254" s="7">
        <v>251</v>
      </c>
      <c r="B254" s="1" t="s">
        <v>386</v>
      </c>
      <c r="C254" s="1" t="s">
        <v>211</v>
      </c>
      <c r="E254" s="2">
        <v>1966</v>
      </c>
      <c r="F254" s="15">
        <v>3.8206018518518521E-2</v>
      </c>
      <c r="G254" s="8" t="s">
        <v>119</v>
      </c>
      <c r="H254" s="7">
        <v>7</v>
      </c>
      <c r="I254" s="7">
        <v>136</v>
      </c>
      <c r="J254" s="7">
        <v>30</v>
      </c>
      <c r="K254" s="18">
        <f t="shared" si="3"/>
        <v>3.8206018518518519E-3</v>
      </c>
    </row>
    <row r="255" spans="1:11" x14ac:dyDescent="0.25">
      <c r="A255" s="7">
        <v>252</v>
      </c>
      <c r="B255" s="1" t="s">
        <v>387</v>
      </c>
      <c r="C255" s="1" t="s">
        <v>246</v>
      </c>
      <c r="E255" s="2">
        <v>1971</v>
      </c>
      <c r="F255" s="15">
        <v>3.8217592592592588E-2</v>
      </c>
      <c r="G255" s="8" t="s">
        <v>46</v>
      </c>
      <c r="H255" s="7">
        <v>26</v>
      </c>
      <c r="I255" s="7">
        <v>216</v>
      </c>
      <c r="K255" s="18">
        <f t="shared" si="3"/>
        <v>3.8217592592592587E-3</v>
      </c>
    </row>
    <row r="256" spans="1:11" x14ac:dyDescent="0.25">
      <c r="A256" s="7">
        <v>253</v>
      </c>
      <c r="B256" s="1" t="s">
        <v>388</v>
      </c>
      <c r="C256" s="1" t="s">
        <v>353</v>
      </c>
      <c r="E256" s="2">
        <v>1967</v>
      </c>
      <c r="F256" s="15">
        <v>3.8229166666666668E-2</v>
      </c>
      <c r="G256" s="8" t="s">
        <v>119</v>
      </c>
      <c r="H256" s="7">
        <v>8</v>
      </c>
      <c r="I256" s="7">
        <v>106</v>
      </c>
      <c r="J256" s="7">
        <v>31</v>
      </c>
      <c r="K256" s="18">
        <f t="shared" si="3"/>
        <v>3.8229166666666667E-3</v>
      </c>
    </row>
    <row r="257" spans="1:11" x14ac:dyDescent="0.25">
      <c r="A257" s="7">
        <v>254</v>
      </c>
      <c r="B257" s="1" t="s">
        <v>389</v>
      </c>
      <c r="C257" s="1" t="s">
        <v>353</v>
      </c>
      <c r="E257" s="2">
        <v>1970</v>
      </c>
      <c r="F257" s="15">
        <v>3.8425925925925926E-2</v>
      </c>
      <c r="G257" s="8" t="s">
        <v>12</v>
      </c>
      <c r="H257" s="7">
        <v>9</v>
      </c>
      <c r="I257" s="7">
        <v>104</v>
      </c>
      <c r="J257" s="7">
        <v>32</v>
      </c>
      <c r="K257" s="18">
        <f t="shared" si="3"/>
        <v>3.8425925925925928E-3</v>
      </c>
    </row>
    <row r="258" spans="1:11" x14ac:dyDescent="0.25">
      <c r="A258" s="7">
        <v>255</v>
      </c>
      <c r="B258" s="1" t="s">
        <v>390</v>
      </c>
      <c r="C258" s="1" t="s">
        <v>391</v>
      </c>
      <c r="E258" s="2">
        <v>1975</v>
      </c>
      <c r="F258" s="15">
        <v>3.8437499999999999E-2</v>
      </c>
      <c r="G258" s="8" t="s">
        <v>107</v>
      </c>
      <c r="H258" s="7">
        <v>13</v>
      </c>
      <c r="I258" s="7">
        <v>239</v>
      </c>
      <c r="K258" s="18">
        <f t="shared" si="3"/>
        <v>3.8437499999999999E-3</v>
      </c>
    </row>
    <row r="259" spans="1:11" x14ac:dyDescent="0.25">
      <c r="A259" s="7">
        <v>256</v>
      </c>
      <c r="B259" s="1" t="s">
        <v>392</v>
      </c>
      <c r="C259" s="1" t="s">
        <v>99</v>
      </c>
      <c r="E259" s="2">
        <v>1939</v>
      </c>
      <c r="F259" s="15">
        <v>3.8437499999999999E-2</v>
      </c>
      <c r="G259" s="8" t="s">
        <v>393</v>
      </c>
      <c r="H259" s="7">
        <v>1</v>
      </c>
      <c r="I259" s="7">
        <v>146</v>
      </c>
      <c r="J259" s="7">
        <v>86</v>
      </c>
      <c r="K259" s="18">
        <f t="shared" si="3"/>
        <v>3.8437499999999999E-3</v>
      </c>
    </row>
    <row r="260" spans="1:11" x14ac:dyDescent="0.25">
      <c r="A260" s="7">
        <v>257</v>
      </c>
      <c r="B260" s="1" t="s">
        <v>394</v>
      </c>
      <c r="C260" s="1" t="s">
        <v>395</v>
      </c>
      <c r="E260" s="2">
        <v>1977</v>
      </c>
      <c r="F260" s="15">
        <v>3.8506944444444448E-2</v>
      </c>
      <c r="G260" s="8" t="s">
        <v>107</v>
      </c>
      <c r="H260" s="7">
        <v>14</v>
      </c>
      <c r="I260" s="7">
        <v>192</v>
      </c>
      <c r="K260" s="18">
        <f t="shared" si="3"/>
        <v>3.8506944444444448E-3</v>
      </c>
    </row>
    <row r="261" spans="1:11" x14ac:dyDescent="0.25">
      <c r="A261" s="7">
        <v>258</v>
      </c>
      <c r="B261" s="1" t="s">
        <v>396</v>
      </c>
      <c r="C261" s="1" t="s">
        <v>10</v>
      </c>
      <c r="E261" s="2">
        <v>1968</v>
      </c>
      <c r="F261" s="15">
        <v>3.861111111111111E-2</v>
      </c>
      <c r="G261" s="8" t="s">
        <v>119</v>
      </c>
      <c r="H261" s="7">
        <v>9</v>
      </c>
      <c r="I261" s="7">
        <v>229</v>
      </c>
      <c r="K261" s="18">
        <f t="shared" ref="K261:K324" si="4">F261/$E$1</f>
        <v>3.8611111111111112E-3</v>
      </c>
    </row>
    <row r="262" spans="1:11" x14ac:dyDescent="0.25">
      <c r="A262" s="7">
        <v>259</v>
      </c>
      <c r="B262" s="1" t="s">
        <v>397</v>
      </c>
      <c r="C262" s="1" t="s">
        <v>16</v>
      </c>
      <c r="E262" s="2">
        <v>1966</v>
      </c>
      <c r="F262" s="15">
        <v>3.8622685185185184E-2</v>
      </c>
      <c r="G262" s="8" t="s">
        <v>119</v>
      </c>
      <c r="H262" s="7">
        <v>10</v>
      </c>
      <c r="I262" s="7">
        <v>240</v>
      </c>
      <c r="K262" s="18">
        <f t="shared" si="4"/>
        <v>3.8622685185185184E-3</v>
      </c>
    </row>
    <row r="263" spans="1:11" x14ac:dyDescent="0.25">
      <c r="A263" s="7">
        <v>260</v>
      </c>
      <c r="B263" s="1" t="s">
        <v>398</v>
      </c>
      <c r="C263" s="1" t="s">
        <v>399</v>
      </c>
      <c r="E263" s="2">
        <v>1949</v>
      </c>
      <c r="F263" s="15">
        <v>3.8692129629629632E-2</v>
      </c>
      <c r="G263" s="8" t="s">
        <v>298</v>
      </c>
      <c r="H263" s="7">
        <v>4</v>
      </c>
      <c r="I263" s="7">
        <v>254</v>
      </c>
      <c r="K263" s="18">
        <f t="shared" si="4"/>
        <v>3.8692129629629632E-3</v>
      </c>
    </row>
    <row r="264" spans="1:11" x14ac:dyDescent="0.25">
      <c r="A264" s="7">
        <v>261</v>
      </c>
      <c r="B264" s="1" t="s">
        <v>400</v>
      </c>
      <c r="C264" s="1" t="s">
        <v>90</v>
      </c>
      <c r="E264" s="2">
        <v>1976</v>
      </c>
      <c r="F264" s="15">
        <v>3.8703703703703705E-2</v>
      </c>
      <c r="G264" s="8" t="s">
        <v>114</v>
      </c>
      <c r="H264" s="7">
        <v>9</v>
      </c>
      <c r="I264" s="7">
        <v>187</v>
      </c>
      <c r="K264" s="18">
        <f t="shared" si="4"/>
        <v>3.8703703703703704E-3</v>
      </c>
    </row>
    <row r="265" spans="1:11" x14ac:dyDescent="0.25">
      <c r="A265" s="7">
        <v>262</v>
      </c>
      <c r="B265" s="1" t="s">
        <v>401</v>
      </c>
      <c r="C265" s="1" t="s">
        <v>90</v>
      </c>
      <c r="E265" s="2">
        <v>1970</v>
      </c>
      <c r="F265" s="15">
        <v>3.8784722222222227E-2</v>
      </c>
      <c r="G265" s="8" t="s">
        <v>12</v>
      </c>
      <c r="H265" s="7">
        <v>10</v>
      </c>
      <c r="I265" s="7">
        <v>261</v>
      </c>
      <c r="K265" s="18">
        <f t="shared" si="4"/>
        <v>3.8784722222222228E-3</v>
      </c>
    </row>
    <row r="266" spans="1:11" x14ac:dyDescent="0.25">
      <c r="A266" s="7">
        <v>263</v>
      </c>
      <c r="B266" s="1" t="s">
        <v>402</v>
      </c>
      <c r="C266" s="1" t="s">
        <v>403</v>
      </c>
      <c r="E266" s="2">
        <v>2002</v>
      </c>
      <c r="F266" s="15">
        <v>3.8819444444444441E-2</v>
      </c>
      <c r="G266" s="8" t="s">
        <v>69</v>
      </c>
      <c r="H266" s="7">
        <v>7</v>
      </c>
      <c r="I266" s="7">
        <v>211</v>
      </c>
      <c r="K266" s="18">
        <f t="shared" si="4"/>
        <v>3.8819444444444439E-3</v>
      </c>
    </row>
    <row r="267" spans="1:11" x14ac:dyDescent="0.25">
      <c r="A267" s="7">
        <v>264</v>
      </c>
      <c r="B267" s="1" t="s">
        <v>404</v>
      </c>
      <c r="C267" s="1" t="s">
        <v>53</v>
      </c>
      <c r="E267" s="2">
        <v>2004</v>
      </c>
      <c r="F267" s="15">
        <v>3.8854166666666669E-2</v>
      </c>
      <c r="G267" s="8" t="s">
        <v>405</v>
      </c>
      <c r="H267" s="7">
        <v>1</v>
      </c>
      <c r="I267" s="7">
        <v>24</v>
      </c>
      <c r="J267" s="7">
        <v>33</v>
      </c>
      <c r="K267" s="18">
        <f t="shared" si="4"/>
        <v>3.8854166666666668E-3</v>
      </c>
    </row>
    <row r="268" spans="1:11" x14ac:dyDescent="0.25">
      <c r="A268" s="7">
        <v>265</v>
      </c>
      <c r="B268" s="1" t="s">
        <v>406</v>
      </c>
      <c r="C268" s="1" t="s">
        <v>90</v>
      </c>
      <c r="E268" s="2">
        <v>1972</v>
      </c>
      <c r="F268" s="15">
        <v>3.888888888888889E-2</v>
      </c>
      <c r="G268" s="8" t="s">
        <v>46</v>
      </c>
      <c r="H268" s="7">
        <v>27</v>
      </c>
      <c r="I268" s="7">
        <v>179</v>
      </c>
      <c r="K268" s="18">
        <f t="shared" si="4"/>
        <v>3.8888888888888888E-3</v>
      </c>
    </row>
    <row r="269" spans="1:11" x14ac:dyDescent="0.25">
      <c r="A269" s="7">
        <v>266</v>
      </c>
      <c r="B269" s="1" t="s">
        <v>407</v>
      </c>
      <c r="C269" s="1" t="s">
        <v>408</v>
      </c>
      <c r="E269" s="2">
        <v>1963</v>
      </c>
      <c r="F269" s="15">
        <v>3.8981481481481485E-2</v>
      </c>
      <c r="G269" s="8" t="s">
        <v>11</v>
      </c>
      <c r="H269" s="7">
        <v>24</v>
      </c>
      <c r="I269" s="7">
        <v>311</v>
      </c>
      <c r="K269" s="18">
        <f t="shared" si="4"/>
        <v>3.8981481481481484E-3</v>
      </c>
    </row>
    <row r="270" spans="1:11" x14ac:dyDescent="0.25">
      <c r="A270" s="7">
        <v>267</v>
      </c>
      <c r="B270" s="1" t="s">
        <v>409</v>
      </c>
      <c r="C270" s="1" t="s">
        <v>224</v>
      </c>
      <c r="E270" s="2">
        <v>1991</v>
      </c>
      <c r="F270" s="15">
        <v>3.9039351851851853E-2</v>
      </c>
      <c r="G270" s="8" t="s">
        <v>20</v>
      </c>
      <c r="H270" s="7">
        <v>18</v>
      </c>
      <c r="I270" s="7">
        <v>349</v>
      </c>
      <c r="K270" s="18">
        <f t="shared" si="4"/>
        <v>3.9039351851851852E-3</v>
      </c>
    </row>
    <row r="271" spans="1:11" x14ac:dyDescent="0.25">
      <c r="A271" s="7">
        <v>268</v>
      </c>
      <c r="B271" s="1" t="s">
        <v>410</v>
      </c>
      <c r="C271" s="1" t="s">
        <v>65</v>
      </c>
      <c r="E271" s="2">
        <v>1975</v>
      </c>
      <c r="F271" s="15">
        <v>3.9189814814814809E-2</v>
      </c>
      <c r="G271" s="8" t="s">
        <v>114</v>
      </c>
      <c r="H271" s="7">
        <v>10</v>
      </c>
      <c r="I271" s="7">
        <v>38</v>
      </c>
      <c r="J271" s="7">
        <v>34</v>
      </c>
      <c r="K271" s="18">
        <f t="shared" si="4"/>
        <v>3.9189814814814808E-3</v>
      </c>
    </row>
    <row r="272" spans="1:11" x14ac:dyDescent="0.25">
      <c r="A272" s="7">
        <v>269</v>
      </c>
      <c r="B272" s="1" t="s">
        <v>411</v>
      </c>
      <c r="C272" s="1" t="s">
        <v>90</v>
      </c>
      <c r="E272" s="2">
        <v>1964</v>
      </c>
      <c r="F272" s="15">
        <v>3.920138888888889E-2</v>
      </c>
      <c r="G272" s="8" t="s">
        <v>277</v>
      </c>
      <c r="H272" s="7">
        <v>10</v>
      </c>
      <c r="I272" s="7">
        <v>324</v>
      </c>
      <c r="K272" s="18">
        <f t="shared" si="4"/>
        <v>3.9201388888888888E-3</v>
      </c>
    </row>
    <row r="273" spans="1:11" x14ac:dyDescent="0.25">
      <c r="A273" s="7">
        <v>270</v>
      </c>
      <c r="B273" s="1" t="s">
        <v>412</v>
      </c>
      <c r="C273" s="1" t="s">
        <v>211</v>
      </c>
      <c r="E273" s="2">
        <v>1956</v>
      </c>
      <c r="F273" s="15">
        <v>3.9282407407407412E-2</v>
      </c>
      <c r="G273" s="8" t="s">
        <v>287</v>
      </c>
      <c r="H273" s="7">
        <v>3</v>
      </c>
      <c r="I273" s="7">
        <v>135</v>
      </c>
      <c r="J273" s="7">
        <v>35</v>
      </c>
      <c r="K273" s="18">
        <f t="shared" si="4"/>
        <v>3.9282407407407408E-3</v>
      </c>
    </row>
    <row r="274" spans="1:11" x14ac:dyDescent="0.25">
      <c r="A274" s="7">
        <v>271</v>
      </c>
      <c r="B274" s="1" t="s">
        <v>413</v>
      </c>
      <c r="C274" s="1" t="s">
        <v>211</v>
      </c>
      <c r="E274" s="2">
        <v>1967</v>
      </c>
      <c r="F274" s="15">
        <v>3.9305555555555559E-2</v>
      </c>
      <c r="G274" s="8" t="s">
        <v>44</v>
      </c>
      <c r="H274" s="7">
        <v>33</v>
      </c>
      <c r="I274" s="7">
        <v>123</v>
      </c>
      <c r="J274" s="7">
        <v>87</v>
      </c>
      <c r="K274" s="18">
        <f t="shared" si="4"/>
        <v>3.9305555555555561E-3</v>
      </c>
    </row>
    <row r="275" spans="1:11" x14ac:dyDescent="0.25">
      <c r="A275" s="7">
        <v>272</v>
      </c>
      <c r="B275" s="1" t="s">
        <v>414</v>
      </c>
      <c r="C275" s="1" t="s">
        <v>211</v>
      </c>
      <c r="E275" s="2">
        <v>1972</v>
      </c>
      <c r="F275" s="15">
        <v>3.9317129629629625E-2</v>
      </c>
      <c r="G275" s="8" t="s">
        <v>12</v>
      </c>
      <c r="H275" s="7">
        <v>11</v>
      </c>
      <c r="I275" s="7">
        <v>124</v>
      </c>
      <c r="J275" s="7">
        <v>36</v>
      </c>
      <c r="K275" s="18">
        <f t="shared" si="4"/>
        <v>3.9317129629629624E-3</v>
      </c>
    </row>
    <row r="276" spans="1:11" x14ac:dyDescent="0.25">
      <c r="A276" s="7">
        <v>273</v>
      </c>
      <c r="B276" s="1" t="s">
        <v>415</v>
      </c>
      <c r="C276" s="1" t="s">
        <v>211</v>
      </c>
      <c r="E276" s="2">
        <v>1953</v>
      </c>
      <c r="F276" s="15">
        <v>3.9375E-2</v>
      </c>
      <c r="G276" s="8" t="s">
        <v>416</v>
      </c>
      <c r="H276" s="7">
        <v>1</v>
      </c>
      <c r="I276" s="7">
        <v>133</v>
      </c>
      <c r="J276" s="7">
        <v>37</v>
      </c>
      <c r="K276" s="18">
        <f t="shared" si="4"/>
        <v>3.9375E-3</v>
      </c>
    </row>
    <row r="277" spans="1:11" x14ac:dyDescent="0.25">
      <c r="A277" s="7">
        <v>274</v>
      </c>
      <c r="B277" s="1" t="s">
        <v>417</v>
      </c>
      <c r="C277" s="1" t="s">
        <v>353</v>
      </c>
      <c r="E277" s="2">
        <v>1966</v>
      </c>
      <c r="F277" s="15">
        <v>3.9502314814814816E-2</v>
      </c>
      <c r="G277" s="8" t="s">
        <v>44</v>
      </c>
      <c r="H277" s="7">
        <v>34</v>
      </c>
      <c r="I277" s="7">
        <v>101</v>
      </c>
      <c r="J277" s="7">
        <v>88</v>
      </c>
      <c r="K277" s="18">
        <f t="shared" si="4"/>
        <v>3.9502314814814816E-3</v>
      </c>
    </row>
    <row r="278" spans="1:11" x14ac:dyDescent="0.25">
      <c r="A278" s="7">
        <v>275</v>
      </c>
      <c r="B278" s="1" t="s">
        <v>418</v>
      </c>
      <c r="C278" s="1" t="s">
        <v>90</v>
      </c>
      <c r="E278" s="2">
        <v>1972</v>
      </c>
      <c r="F278" s="15">
        <v>3.953703703703703E-2</v>
      </c>
      <c r="G278" s="8" t="s">
        <v>46</v>
      </c>
      <c r="H278" s="7">
        <v>28</v>
      </c>
      <c r="I278" s="7">
        <v>294</v>
      </c>
      <c r="K278" s="18">
        <f t="shared" si="4"/>
        <v>3.9537037037037032E-3</v>
      </c>
    </row>
    <row r="279" spans="1:11" x14ac:dyDescent="0.25">
      <c r="A279" s="7">
        <v>276</v>
      </c>
      <c r="B279" s="1" t="s">
        <v>419</v>
      </c>
      <c r="C279" s="1" t="s">
        <v>75</v>
      </c>
      <c r="E279" s="2">
        <v>1979</v>
      </c>
      <c r="F279" s="15">
        <v>3.9641203703703706E-2</v>
      </c>
      <c r="G279" s="8" t="s">
        <v>114</v>
      </c>
      <c r="H279" s="7">
        <v>11</v>
      </c>
      <c r="I279" s="7">
        <v>177</v>
      </c>
      <c r="K279" s="18">
        <f t="shared" si="4"/>
        <v>3.9641203703703705E-3</v>
      </c>
    </row>
    <row r="280" spans="1:11" x14ac:dyDescent="0.25">
      <c r="A280" s="7">
        <v>277</v>
      </c>
      <c r="B280" s="1" t="s">
        <v>420</v>
      </c>
      <c r="C280" s="1" t="s">
        <v>421</v>
      </c>
      <c r="E280" s="2">
        <v>1973</v>
      </c>
      <c r="F280" s="15">
        <v>4.0173611111111111E-2</v>
      </c>
      <c r="G280" s="8" t="s">
        <v>46</v>
      </c>
      <c r="H280" s="7">
        <v>29</v>
      </c>
      <c r="I280" s="7">
        <v>174</v>
      </c>
      <c r="K280" s="18">
        <f t="shared" si="4"/>
        <v>4.0173611111111113E-3</v>
      </c>
    </row>
    <row r="281" spans="1:11" x14ac:dyDescent="0.25">
      <c r="A281" s="7">
        <v>278</v>
      </c>
      <c r="B281" s="1" t="s">
        <v>422</v>
      </c>
      <c r="C281" s="1" t="s">
        <v>33</v>
      </c>
      <c r="E281" s="2">
        <v>1964</v>
      </c>
      <c r="F281" s="15">
        <v>4.0208333333333332E-2</v>
      </c>
      <c r="G281" s="8" t="s">
        <v>277</v>
      </c>
      <c r="H281" s="7">
        <v>11</v>
      </c>
      <c r="I281" s="7">
        <v>94</v>
      </c>
      <c r="J281" s="7">
        <v>38</v>
      </c>
      <c r="K281" s="18">
        <f t="shared" si="4"/>
        <v>4.0208333333333329E-3</v>
      </c>
    </row>
    <row r="282" spans="1:11" x14ac:dyDescent="0.25">
      <c r="A282" s="7">
        <v>279</v>
      </c>
      <c r="B282" s="1" t="s">
        <v>423</v>
      </c>
      <c r="C282" s="1" t="s">
        <v>353</v>
      </c>
      <c r="E282" s="2">
        <v>1958</v>
      </c>
      <c r="F282" s="15">
        <v>4.0219907407407406E-2</v>
      </c>
      <c r="G282" s="8" t="s">
        <v>164</v>
      </c>
      <c r="H282" s="7">
        <v>18</v>
      </c>
      <c r="I282" s="7">
        <v>107</v>
      </c>
      <c r="J282" s="7">
        <v>89</v>
      </c>
      <c r="K282" s="18">
        <f t="shared" si="4"/>
        <v>4.0219907407407409E-3</v>
      </c>
    </row>
    <row r="283" spans="1:11" x14ac:dyDescent="0.25">
      <c r="A283" s="7">
        <v>280</v>
      </c>
      <c r="B283" s="1" t="s">
        <v>424</v>
      </c>
      <c r="C283" s="1" t="s">
        <v>425</v>
      </c>
      <c r="E283" s="2">
        <v>1966</v>
      </c>
      <c r="F283" s="15">
        <v>4.027777777777778E-2</v>
      </c>
      <c r="G283" s="8" t="s">
        <v>44</v>
      </c>
      <c r="H283" s="7">
        <v>35</v>
      </c>
      <c r="I283" s="7">
        <v>190</v>
      </c>
      <c r="K283" s="18">
        <f t="shared" si="4"/>
        <v>4.0277777777777777E-3</v>
      </c>
    </row>
    <row r="284" spans="1:11" x14ac:dyDescent="0.25">
      <c r="A284" s="7">
        <v>281</v>
      </c>
      <c r="B284" s="1" t="s">
        <v>426</v>
      </c>
      <c r="C284" s="1" t="s">
        <v>421</v>
      </c>
      <c r="E284" s="2">
        <v>1947</v>
      </c>
      <c r="F284" s="15">
        <v>4.0439814814814817E-2</v>
      </c>
      <c r="G284" s="8" t="s">
        <v>427</v>
      </c>
      <c r="H284" s="7">
        <v>1</v>
      </c>
      <c r="I284" s="7">
        <v>175</v>
      </c>
      <c r="K284" s="18">
        <f t="shared" si="4"/>
        <v>4.0439814814814817E-3</v>
      </c>
    </row>
    <row r="285" spans="1:11" x14ac:dyDescent="0.25">
      <c r="A285" s="7">
        <v>282</v>
      </c>
      <c r="B285" s="1" t="s">
        <v>428</v>
      </c>
      <c r="C285" s="1" t="s">
        <v>429</v>
      </c>
      <c r="E285" s="2">
        <v>1991</v>
      </c>
      <c r="F285" s="15">
        <v>4.0451388888888891E-2</v>
      </c>
      <c r="G285" s="8" t="s">
        <v>94</v>
      </c>
      <c r="H285" s="7">
        <v>8</v>
      </c>
      <c r="I285" s="7">
        <v>335</v>
      </c>
      <c r="K285" s="18">
        <f t="shared" si="4"/>
        <v>4.0451388888888889E-3</v>
      </c>
    </row>
    <row r="286" spans="1:11" x14ac:dyDescent="0.25">
      <c r="A286" s="7">
        <v>283</v>
      </c>
      <c r="B286" s="1" t="s">
        <v>430</v>
      </c>
      <c r="C286" s="1" t="s">
        <v>429</v>
      </c>
      <c r="E286" s="2">
        <v>1955</v>
      </c>
      <c r="F286" s="15">
        <v>4.0462962962962964E-2</v>
      </c>
      <c r="G286" s="8" t="s">
        <v>164</v>
      </c>
      <c r="H286" s="7">
        <v>19</v>
      </c>
      <c r="I286" s="7">
        <v>334</v>
      </c>
      <c r="K286" s="18">
        <f t="shared" si="4"/>
        <v>4.0462962962962961E-3</v>
      </c>
    </row>
    <row r="287" spans="1:11" x14ac:dyDescent="0.25">
      <c r="A287" s="7">
        <v>284</v>
      </c>
      <c r="B287" s="1" t="s">
        <v>431</v>
      </c>
      <c r="C287" s="1" t="s">
        <v>90</v>
      </c>
      <c r="E287" s="2">
        <v>1975</v>
      </c>
      <c r="F287" s="15">
        <v>4.0474537037037038E-2</v>
      </c>
      <c r="G287" s="8" t="s">
        <v>107</v>
      </c>
      <c r="H287" s="7">
        <v>15</v>
      </c>
      <c r="I287" s="7">
        <v>186</v>
      </c>
      <c r="K287" s="18">
        <f t="shared" si="4"/>
        <v>4.0474537037037042E-3</v>
      </c>
    </row>
    <row r="288" spans="1:11" x14ac:dyDescent="0.25">
      <c r="A288" s="7">
        <v>285</v>
      </c>
      <c r="B288" s="1" t="s">
        <v>432</v>
      </c>
      <c r="C288" s="1" t="s">
        <v>240</v>
      </c>
      <c r="E288" s="2">
        <v>1951</v>
      </c>
      <c r="F288" s="15">
        <v>4.0474537037037038E-2</v>
      </c>
      <c r="G288" s="8" t="s">
        <v>135</v>
      </c>
      <c r="H288" s="7">
        <v>5</v>
      </c>
      <c r="I288" s="7">
        <v>61</v>
      </c>
      <c r="J288" s="7">
        <v>90</v>
      </c>
      <c r="K288" s="18">
        <f t="shared" si="4"/>
        <v>4.0474537037037042E-3</v>
      </c>
    </row>
    <row r="289" spans="1:11" x14ac:dyDescent="0.25">
      <c r="A289" s="7">
        <v>286</v>
      </c>
      <c r="B289" s="1" t="s">
        <v>433</v>
      </c>
      <c r="C289" s="1" t="s">
        <v>434</v>
      </c>
      <c r="E289" s="2">
        <v>1958</v>
      </c>
      <c r="F289" s="15">
        <v>4.0601851851851854E-2</v>
      </c>
      <c r="G289" s="8" t="s">
        <v>287</v>
      </c>
      <c r="H289" s="7">
        <v>4</v>
      </c>
      <c r="I289" s="7">
        <v>339</v>
      </c>
      <c r="K289" s="18">
        <f t="shared" si="4"/>
        <v>4.0601851851851858E-3</v>
      </c>
    </row>
    <row r="290" spans="1:11" x14ac:dyDescent="0.25">
      <c r="A290" s="7">
        <v>287</v>
      </c>
      <c r="B290" s="1" t="s">
        <v>435</v>
      </c>
      <c r="C290" s="1" t="s">
        <v>211</v>
      </c>
      <c r="E290" s="2">
        <v>1966</v>
      </c>
      <c r="F290" s="15">
        <v>4.0694444444444443E-2</v>
      </c>
      <c r="G290" s="8" t="s">
        <v>119</v>
      </c>
      <c r="H290" s="7">
        <v>11</v>
      </c>
      <c r="I290" s="7">
        <v>128</v>
      </c>
      <c r="J290" s="7">
        <v>39</v>
      </c>
      <c r="K290" s="18">
        <f t="shared" si="4"/>
        <v>4.0694444444444441E-3</v>
      </c>
    </row>
    <row r="291" spans="1:11" x14ac:dyDescent="0.25">
      <c r="A291" s="7">
        <v>288</v>
      </c>
      <c r="B291" s="1" t="s">
        <v>436</v>
      </c>
      <c r="C291" s="1" t="s">
        <v>90</v>
      </c>
      <c r="E291" s="2">
        <v>1982</v>
      </c>
      <c r="F291" s="15">
        <v>4.0763888888888891E-2</v>
      </c>
      <c r="G291" s="8" t="s">
        <v>162</v>
      </c>
      <c r="H291" s="7">
        <v>7</v>
      </c>
      <c r="I291" s="7">
        <v>183</v>
      </c>
      <c r="K291" s="18">
        <f t="shared" si="4"/>
        <v>4.0763888888888889E-3</v>
      </c>
    </row>
    <row r="292" spans="1:11" x14ac:dyDescent="0.25">
      <c r="A292" s="7">
        <v>289</v>
      </c>
      <c r="B292" s="1" t="s">
        <v>437</v>
      </c>
      <c r="C292" s="1" t="s">
        <v>90</v>
      </c>
      <c r="E292" s="2">
        <v>1968</v>
      </c>
      <c r="F292" s="15">
        <v>4.0775462962962965E-2</v>
      </c>
      <c r="G292" s="8" t="s">
        <v>119</v>
      </c>
      <c r="H292" s="7">
        <v>12</v>
      </c>
      <c r="I292" s="7">
        <v>181</v>
      </c>
      <c r="K292" s="18">
        <f t="shared" si="4"/>
        <v>4.0775462962962961E-3</v>
      </c>
    </row>
    <row r="293" spans="1:11" x14ac:dyDescent="0.25">
      <c r="A293" s="7">
        <v>290</v>
      </c>
      <c r="B293" s="1" t="s">
        <v>438</v>
      </c>
      <c r="C293" s="1" t="s">
        <v>90</v>
      </c>
      <c r="E293" s="2">
        <v>1969</v>
      </c>
      <c r="F293" s="15">
        <v>4.0856481481481487E-2</v>
      </c>
      <c r="G293" s="8" t="s">
        <v>44</v>
      </c>
      <c r="H293" s="7">
        <v>36</v>
      </c>
      <c r="I293" s="7">
        <v>180</v>
      </c>
      <c r="K293" s="18">
        <f t="shared" si="4"/>
        <v>4.085648148148149E-3</v>
      </c>
    </row>
    <row r="294" spans="1:11" x14ac:dyDescent="0.25">
      <c r="A294" s="7">
        <v>291</v>
      </c>
      <c r="B294" s="1" t="s">
        <v>439</v>
      </c>
      <c r="C294" s="1" t="s">
        <v>440</v>
      </c>
      <c r="E294" s="2">
        <v>1952</v>
      </c>
      <c r="F294" s="15">
        <v>4.0868055555555553E-2</v>
      </c>
      <c r="G294" s="8" t="s">
        <v>135</v>
      </c>
      <c r="H294" s="7">
        <v>6</v>
      </c>
      <c r="I294" s="7">
        <v>232</v>
      </c>
      <c r="K294" s="18">
        <f t="shared" si="4"/>
        <v>4.0868055555555553E-3</v>
      </c>
    </row>
    <row r="295" spans="1:11" x14ac:dyDescent="0.25">
      <c r="A295" s="7">
        <v>292</v>
      </c>
      <c r="B295" s="1" t="s">
        <v>441</v>
      </c>
      <c r="C295" s="1" t="s">
        <v>90</v>
      </c>
      <c r="E295" s="2">
        <v>1977</v>
      </c>
      <c r="F295" s="15">
        <v>4.1134259259259259E-2</v>
      </c>
      <c r="G295" s="8" t="s">
        <v>114</v>
      </c>
      <c r="H295" s="7">
        <v>12</v>
      </c>
      <c r="I295" s="7">
        <v>279</v>
      </c>
      <c r="K295" s="18">
        <f t="shared" si="4"/>
        <v>4.1134259259259258E-3</v>
      </c>
    </row>
    <row r="296" spans="1:11" x14ac:dyDescent="0.25">
      <c r="A296" s="7">
        <v>293</v>
      </c>
      <c r="B296" s="1" t="s">
        <v>442</v>
      </c>
      <c r="C296" s="1" t="s">
        <v>211</v>
      </c>
      <c r="E296" s="2">
        <v>1959</v>
      </c>
      <c r="F296" s="15">
        <v>4.1180555555555554E-2</v>
      </c>
      <c r="G296" s="8" t="s">
        <v>164</v>
      </c>
      <c r="H296" s="7">
        <v>20</v>
      </c>
      <c r="I296" s="7">
        <v>131</v>
      </c>
      <c r="J296" s="7">
        <v>91</v>
      </c>
      <c r="K296" s="18">
        <f t="shared" si="4"/>
        <v>4.1180555555555554E-3</v>
      </c>
    </row>
    <row r="297" spans="1:11" x14ac:dyDescent="0.25">
      <c r="A297" s="7">
        <v>294</v>
      </c>
      <c r="B297" s="1" t="s">
        <v>443</v>
      </c>
      <c r="C297" s="1" t="s">
        <v>78</v>
      </c>
      <c r="E297" s="2">
        <v>1963</v>
      </c>
      <c r="F297" s="15">
        <v>4.1238425925925921E-2</v>
      </c>
      <c r="G297" s="8" t="s">
        <v>11</v>
      </c>
      <c r="H297" s="7">
        <v>25</v>
      </c>
      <c r="I297" s="7">
        <v>166</v>
      </c>
      <c r="K297" s="18">
        <f t="shared" si="4"/>
        <v>4.1238425925925921E-3</v>
      </c>
    </row>
    <row r="298" spans="1:11" x14ac:dyDescent="0.25">
      <c r="A298" s="7">
        <v>295</v>
      </c>
      <c r="B298" s="1" t="s">
        <v>444</v>
      </c>
      <c r="C298" s="1" t="s">
        <v>75</v>
      </c>
      <c r="E298" s="2">
        <v>1978</v>
      </c>
      <c r="F298" s="15">
        <v>4.1331018518518517E-2</v>
      </c>
      <c r="G298" s="8" t="s">
        <v>114</v>
      </c>
      <c r="H298" s="7">
        <v>13</v>
      </c>
      <c r="I298" s="7">
        <v>178</v>
      </c>
      <c r="K298" s="18">
        <f t="shared" si="4"/>
        <v>4.1331018518518513E-3</v>
      </c>
    </row>
    <row r="299" spans="1:11" x14ac:dyDescent="0.25">
      <c r="A299" s="7">
        <v>296</v>
      </c>
      <c r="B299" s="1" t="s">
        <v>445</v>
      </c>
      <c r="C299" s="1" t="s">
        <v>220</v>
      </c>
      <c r="E299" s="2">
        <v>1989</v>
      </c>
      <c r="F299" s="15">
        <v>4.1365740740740745E-2</v>
      </c>
      <c r="G299" s="8" t="s">
        <v>80</v>
      </c>
      <c r="H299" s="7">
        <v>4</v>
      </c>
      <c r="I299" s="7">
        <v>113</v>
      </c>
      <c r="J299" s="7">
        <v>40</v>
      </c>
      <c r="K299" s="18">
        <f t="shared" si="4"/>
        <v>4.1365740740740746E-3</v>
      </c>
    </row>
    <row r="300" spans="1:11" x14ac:dyDescent="0.25">
      <c r="A300" s="7">
        <v>297</v>
      </c>
      <c r="B300" s="1" t="s">
        <v>446</v>
      </c>
      <c r="C300" s="1" t="s">
        <v>220</v>
      </c>
      <c r="E300" s="2">
        <v>1965</v>
      </c>
      <c r="F300" s="15">
        <v>4.1377314814814818E-2</v>
      </c>
      <c r="G300" s="8" t="s">
        <v>119</v>
      </c>
      <c r="H300" s="7">
        <v>13</v>
      </c>
      <c r="I300" s="7">
        <v>112</v>
      </c>
      <c r="J300" s="7">
        <v>41</v>
      </c>
      <c r="K300" s="18">
        <f t="shared" si="4"/>
        <v>4.1377314814814818E-3</v>
      </c>
    </row>
    <row r="301" spans="1:11" x14ac:dyDescent="0.25">
      <c r="A301" s="7">
        <v>298</v>
      </c>
      <c r="B301" s="1" t="s">
        <v>447</v>
      </c>
      <c r="C301" s="1" t="s">
        <v>99</v>
      </c>
      <c r="E301" s="2">
        <v>1941</v>
      </c>
      <c r="F301" s="15">
        <v>4.1377314814814818E-2</v>
      </c>
      <c r="G301" s="8" t="s">
        <v>231</v>
      </c>
      <c r="H301" s="7">
        <v>3</v>
      </c>
      <c r="I301" s="7">
        <v>145</v>
      </c>
      <c r="J301" s="7">
        <v>92</v>
      </c>
      <c r="K301" s="18">
        <f t="shared" si="4"/>
        <v>4.1377314814814818E-3</v>
      </c>
    </row>
    <row r="302" spans="1:11" x14ac:dyDescent="0.25">
      <c r="A302" s="7">
        <v>299</v>
      </c>
      <c r="B302" s="1" t="s">
        <v>448</v>
      </c>
      <c r="C302" s="1" t="s">
        <v>449</v>
      </c>
      <c r="E302" s="2">
        <v>1959</v>
      </c>
      <c r="F302" s="15">
        <v>4.1585648148148149E-2</v>
      </c>
      <c r="G302" s="8" t="s">
        <v>164</v>
      </c>
      <c r="H302" s="7">
        <v>21</v>
      </c>
      <c r="I302" s="7">
        <v>214</v>
      </c>
      <c r="K302" s="18">
        <f t="shared" si="4"/>
        <v>4.1585648148148146E-3</v>
      </c>
    </row>
    <row r="303" spans="1:11" x14ac:dyDescent="0.25">
      <c r="A303" s="7">
        <v>300</v>
      </c>
      <c r="B303" s="1" t="s">
        <v>450</v>
      </c>
      <c r="C303" s="1" t="s">
        <v>10</v>
      </c>
      <c r="E303" s="2">
        <v>1976</v>
      </c>
      <c r="F303" s="15">
        <v>4.1678240740740745E-2</v>
      </c>
      <c r="G303" s="8" t="s">
        <v>107</v>
      </c>
      <c r="H303" s="7">
        <v>16</v>
      </c>
      <c r="I303" s="7">
        <v>341</v>
      </c>
      <c r="K303" s="18">
        <f t="shared" si="4"/>
        <v>4.1678240740740747E-3</v>
      </c>
    </row>
    <row r="304" spans="1:11" x14ac:dyDescent="0.25">
      <c r="A304" s="7">
        <v>301</v>
      </c>
      <c r="B304" s="1" t="s">
        <v>451</v>
      </c>
      <c r="C304" s="1" t="s">
        <v>452</v>
      </c>
      <c r="E304" s="2">
        <v>1990</v>
      </c>
      <c r="F304" s="15">
        <v>4.1805555555555561E-2</v>
      </c>
      <c r="G304" s="8" t="s">
        <v>20</v>
      </c>
      <c r="H304" s="7">
        <v>19</v>
      </c>
      <c r="I304" s="7">
        <v>218</v>
      </c>
      <c r="K304" s="18">
        <f t="shared" si="4"/>
        <v>4.1805555555555563E-3</v>
      </c>
    </row>
    <row r="305" spans="1:11" x14ac:dyDescent="0.25">
      <c r="A305" s="7">
        <v>302</v>
      </c>
      <c r="B305" s="1" t="s">
        <v>453</v>
      </c>
      <c r="C305" s="1" t="s">
        <v>90</v>
      </c>
      <c r="E305" s="2">
        <v>1975</v>
      </c>
      <c r="F305" s="15">
        <v>4.2812500000000003E-2</v>
      </c>
      <c r="G305" s="8" t="s">
        <v>114</v>
      </c>
      <c r="H305" s="7">
        <v>14</v>
      </c>
      <c r="I305" s="7">
        <v>277</v>
      </c>
      <c r="K305" s="18">
        <f t="shared" si="4"/>
        <v>4.2812500000000003E-3</v>
      </c>
    </row>
    <row r="306" spans="1:11" x14ac:dyDescent="0.25">
      <c r="A306" s="7">
        <v>303</v>
      </c>
      <c r="B306" s="1" t="s">
        <v>454</v>
      </c>
      <c r="C306" s="1" t="s">
        <v>455</v>
      </c>
      <c r="E306" s="2">
        <v>1976</v>
      </c>
      <c r="F306" s="15">
        <v>4.2928240740740746E-2</v>
      </c>
      <c r="G306" s="8" t="s">
        <v>107</v>
      </c>
      <c r="H306" s="7">
        <v>17</v>
      </c>
      <c r="I306" s="7">
        <v>268</v>
      </c>
      <c r="K306" s="18">
        <f t="shared" si="4"/>
        <v>4.2928240740740748E-3</v>
      </c>
    </row>
    <row r="307" spans="1:11" x14ac:dyDescent="0.25">
      <c r="A307" s="7">
        <v>304</v>
      </c>
      <c r="B307" s="1" t="s">
        <v>456</v>
      </c>
      <c r="C307" s="1" t="s">
        <v>373</v>
      </c>
      <c r="E307" s="2">
        <v>1955</v>
      </c>
      <c r="F307" s="15">
        <v>4.297453703703704E-2</v>
      </c>
      <c r="G307" s="8" t="s">
        <v>164</v>
      </c>
      <c r="H307" s="7">
        <v>22</v>
      </c>
      <c r="I307" s="7">
        <v>231</v>
      </c>
      <c r="K307" s="18">
        <f t="shared" si="4"/>
        <v>4.2974537037037044E-3</v>
      </c>
    </row>
    <row r="308" spans="1:11" x14ac:dyDescent="0.25">
      <c r="A308" s="7">
        <v>305</v>
      </c>
      <c r="B308" s="1" t="s">
        <v>457</v>
      </c>
      <c r="C308" s="1" t="s">
        <v>90</v>
      </c>
      <c r="E308" s="2">
        <v>1951</v>
      </c>
      <c r="F308" s="15">
        <v>4.3449074074074077E-2</v>
      </c>
      <c r="G308" s="8" t="s">
        <v>135</v>
      </c>
      <c r="H308" s="7">
        <v>7</v>
      </c>
      <c r="I308" s="7">
        <v>199</v>
      </c>
      <c r="K308" s="18">
        <f t="shared" si="4"/>
        <v>4.3449074074074076E-3</v>
      </c>
    </row>
    <row r="309" spans="1:11" x14ac:dyDescent="0.25">
      <c r="A309" s="7">
        <v>306</v>
      </c>
      <c r="B309" s="1" t="s">
        <v>458</v>
      </c>
      <c r="C309" s="1" t="s">
        <v>459</v>
      </c>
      <c r="E309" s="2">
        <v>1983</v>
      </c>
      <c r="F309" s="15">
        <v>4.3495370370370372E-2</v>
      </c>
      <c r="G309" s="8" t="s">
        <v>162</v>
      </c>
      <c r="H309" s="7">
        <v>8</v>
      </c>
      <c r="I309" s="7">
        <v>208</v>
      </c>
      <c r="K309" s="18">
        <f t="shared" si="4"/>
        <v>4.3495370370370372E-3</v>
      </c>
    </row>
    <row r="310" spans="1:11" x14ac:dyDescent="0.25">
      <c r="A310" s="7">
        <v>307</v>
      </c>
      <c r="B310" s="1" t="s">
        <v>460</v>
      </c>
      <c r="C310" s="1" t="s">
        <v>459</v>
      </c>
      <c r="E310" s="2">
        <v>1982</v>
      </c>
      <c r="F310" s="15">
        <v>4.3506944444444445E-2</v>
      </c>
      <c r="G310" s="8" t="s">
        <v>162</v>
      </c>
      <c r="H310" s="7">
        <v>9</v>
      </c>
      <c r="I310" s="7">
        <v>209</v>
      </c>
      <c r="K310" s="18">
        <f t="shared" si="4"/>
        <v>4.3506944444444444E-3</v>
      </c>
    </row>
    <row r="311" spans="1:11" x14ac:dyDescent="0.25">
      <c r="A311" s="7">
        <v>308</v>
      </c>
      <c r="B311" s="1" t="s">
        <v>461</v>
      </c>
      <c r="C311" s="1" t="s">
        <v>296</v>
      </c>
      <c r="E311" s="2">
        <v>1992</v>
      </c>
      <c r="F311" s="15">
        <v>4.3634259259259262E-2</v>
      </c>
      <c r="G311" s="8" t="s">
        <v>94</v>
      </c>
      <c r="H311" s="7">
        <v>9</v>
      </c>
      <c r="I311" s="7">
        <v>221</v>
      </c>
      <c r="K311" s="18">
        <f t="shared" si="4"/>
        <v>4.363425925925926E-3</v>
      </c>
    </row>
    <row r="312" spans="1:11" x14ac:dyDescent="0.25">
      <c r="A312" s="7">
        <v>309</v>
      </c>
      <c r="B312" s="1" t="s">
        <v>462</v>
      </c>
      <c r="C312" s="1" t="s">
        <v>211</v>
      </c>
      <c r="E312" s="2">
        <v>1956</v>
      </c>
      <c r="F312" s="15">
        <v>4.3773148148148144E-2</v>
      </c>
      <c r="G312" s="8" t="s">
        <v>287</v>
      </c>
      <c r="H312" s="7">
        <v>5</v>
      </c>
      <c r="I312" s="7">
        <v>130</v>
      </c>
      <c r="J312" s="7">
        <v>42</v>
      </c>
      <c r="K312" s="18">
        <f t="shared" si="4"/>
        <v>4.3773148148148148E-3</v>
      </c>
    </row>
    <row r="313" spans="1:11" x14ac:dyDescent="0.25">
      <c r="A313" s="7">
        <v>310</v>
      </c>
      <c r="B313" s="1" t="s">
        <v>463</v>
      </c>
      <c r="C313" s="1" t="s">
        <v>464</v>
      </c>
      <c r="E313" s="2">
        <v>1960</v>
      </c>
      <c r="F313" s="15">
        <v>4.4155092592592593E-2</v>
      </c>
      <c r="G313" s="8" t="s">
        <v>11</v>
      </c>
      <c r="H313" s="7">
        <v>26</v>
      </c>
      <c r="I313" s="7">
        <v>201</v>
      </c>
      <c r="K313" s="18">
        <f t="shared" si="4"/>
        <v>4.4155092592592596E-3</v>
      </c>
    </row>
    <row r="314" spans="1:11" x14ac:dyDescent="0.25">
      <c r="A314" s="7">
        <v>311</v>
      </c>
      <c r="B314" s="1" t="s">
        <v>465</v>
      </c>
      <c r="C314" s="1" t="s">
        <v>78</v>
      </c>
      <c r="E314" s="2">
        <v>1979</v>
      </c>
      <c r="F314" s="15">
        <v>4.4247685185185182E-2</v>
      </c>
      <c r="G314" s="8" t="s">
        <v>107</v>
      </c>
      <c r="H314" s="7">
        <v>18</v>
      </c>
      <c r="I314" s="7">
        <v>165</v>
      </c>
      <c r="K314" s="18">
        <f t="shared" si="4"/>
        <v>4.424768518518518E-3</v>
      </c>
    </row>
    <row r="315" spans="1:11" x14ac:dyDescent="0.25">
      <c r="A315" s="7">
        <v>312</v>
      </c>
      <c r="B315" s="1" t="s">
        <v>466</v>
      </c>
      <c r="C315" s="1" t="s">
        <v>90</v>
      </c>
      <c r="E315" s="2">
        <v>1999</v>
      </c>
      <c r="F315" s="15">
        <v>4.4872685185185189E-2</v>
      </c>
      <c r="G315" s="8" t="s">
        <v>94</v>
      </c>
      <c r="H315" s="7">
        <v>10</v>
      </c>
      <c r="I315" s="7">
        <v>276</v>
      </c>
      <c r="K315" s="18">
        <f t="shared" si="4"/>
        <v>4.4872685185185189E-3</v>
      </c>
    </row>
    <row r="316" spans="1:11" x14ac:dyDescent="0.25">
      <c r="A316" s="7">
        <v>313</v>
      </c>
      <c r="B316" s="1" t="s">
        <v>467</v>
      </c>
      <c r="C316" s="1" t="s">
        <v>222</v>
      </c>
      <c r="E316" s="2">
        <v>1969</v>
      </c>
      <c r="F316" s="15">
        <v>4.4918981481481483E-2</v>
      </c>
      <c r="G316" s="8" t="s">
        <v>119</v>
      </c>
      <c r="H316" s="7">
        <v>14</v>
      </c>
      <c r="I316" s="7">
        <v>251</v>
      </c>
      <c r="K316" s="18">
        <f t="shared" si="4"/>
        <v>4.4918981481481485E-3</v>
      </c>
    </row>
    <row r="317" spans="1:11" x14ac:dyDescent="0.25">
      <c r="A317" s="7">
        <v>314</v>
      </c>
      <c r="B317" s="1" t="s">
        <v>468</v>
      </c>
      <c r="C317" s="1" t="s">
        <v>90</v>
      </c>
      <c r="E317" s="2">
        <v>1991</v>
      </c>
      <c r="F317" s="15">
        <v>4.4953703703703697E-2</v>
      </c>
      <c r="G317" s="8" t="s">
        <v>20</v>
      </c>
      <c r="H317" s="7">
        <v>20</v>
      </c>
      <c r="I317" s="7">
        <v>325</v>
      </c>
      <c r="K317" s="18">
        <f t="shared" si="4"/>
        <v>4.4953703703703701E-3</v>
      </c>
    </row>
    <row r="318" spans="1:11" x14ac:dyDescent="0.25">
      <c r="A318" s="7">
        <v>315</v>
      </c>
      <c r="B318" s="1" t="s">
        <v>469</v>
      </c>
      <c r="C318" s="1" t="s">
        <v>470</v>
      </c>
      <c r="E318" s="2">
        <v>1952</v>
      </c>
      <c r="F318" s="15">
        <v>4.4999999999999998E-2</v>
      </c>
      <c r="G318" s="8" t="s">
        <v>135</v>
      </c>
      <c r="H318" s="7">
        <v>8</v>
      </c>
      <c r="I318" s="7">
        <v>357</v>
      </c>
      <c r="K318" s="18">
        <f t="shared" si="4"/>
        <v>4.4999999999999997E-3</v>
      </c>
    </row>
    <row r="319" spans="1:11" x14ac:dyDescent="0.25">
      <c r="A319" s="7">
        <v>316</v>
      </c>
      <c r="B319" s="1" t="s">
        <v>471</v>
      </c>
      <c r="C319" s="1" t="s">
        <v>75</v>
      </c>
      <c r="E319" s="2">
        <v>1960</v>
      </c>
      <c r="F319" s="15">
        <v>4.520833333333333E-2</v>
      </c>
      <c r="G319" s="8" t="s">
        <v>277</v>
      </c>
      <c r="H319" s="7">
        <v>12</v>
      </c>
      <c r="I319" s="7">
        <v>202</v>
      </c>
      <c r="K319" s="18">
        <f t="shared" si="4"/>
        <v>4.5208333333333333E-3</v>
      </c>
    </row>
    <row r="320" spans="1:11" x14ac:dyDescent="0.25">
      <c r="A320" s="7">
        <v>317</v>
      </c>
      <c r="B320" s="1" t="s">
        <v>472</v>
      </c>
      <c r="C320" s="1" t="s">
        <v>353</v>
      </c>
      <c r="E320" s="2">
        <v>1949</v>
      </c>
      <c r="F320" s="15">
        <v>4.5590277777777778E-2</v>
      </c>
      <c r="G320" s="8" t="s">
        <v>298</v>
      </c>
      <c r="H320" s="7">
        <v>5</v>
      </c>
      <c r="I320" s="7">
        <v>100</v>
      </c>
      <c r="J320" s="7">
        <v>93</v>
      </c>
      <c r="K320" s="18">
        <f t="shared" si="4"/>
        <v>4.5590277777777782E-3</v>
      </c>
    </row>
    <row r="321" spans="1:11" x14ac:dyDescent="0.25">
      <c r="A321" s="7">
        <v>318</v>
      </c>
      <c r="B321" s="1" t="s">
        <v>473</v>
      </c>
      <c r="C321" s="1" t="s">
        <v>90</v>
      </c>
      <c r="E321" s="2">
        <v>1972</v>
      </c>
      <c r="F321" s="15">
        <v>4.5682870370370367E-2</v>
      </c>
      <c r="G321" s="8" t="s">
        <v>12</v>
      </c>
      <c r="H321" s="7">
        <v>12</v>
      </c>
      <c r="I321" s="7">
        <v>253</v>
      </c>
      <c r="K321" s="18">
        <f t="shared" si="4"/>
        <v>4.5682870370370365E-3</v>
      </c>
    </row>
    <row r="322" spans="1:11" x14ac:dyDescent="0.25">
      <c r="A322" s="7">
        <v>319</v>
      </c>
      <c r="B322" s="1" t="s">
        <v>474</v>
      </c>
      <c r="C322" s="1" t="s">
        <v>16</v>
      </c>
      <c r="E322" s="2">
        <v>1939</v>
      </c>
      <c r="F322" s="15">
        <v>4.5844907407407404E-2</v>
      </c>
      <c r="G322" s="8" t="s">
        <v>393</v>
      </c>
      <c r="H322" s="7">
        <v>2</v>
      </c>
      <c r="I322" s="7">
        <v>4</v>
      </c>
      <c r="J322" s="7">
        <v>94</v>
      </c>
      <c r="K322" s="18">
        <f t="shared" si="4"/>
        <v>4.5844907407407405E-3</v>
      </c>
    </row>
    <row r="323" spans="1:11" x14ac:dyDescent="0.25">
      <c r="A323" s="7">
        <v>320</v>
      </c>
      <c r="B323" s="1" t="s">
        <v>475</v>
      </c>
      <c r="C323" s="1" t="s">
        <v>78</v>
      </c>
      <c r="E323" s="2">
        <v>1977</v>
      </c>
      <c r="F323" s="15">
        <v>4.5925925925925926E-2</v>
      </c>
      <c r="G323" s="8" t="s">
        <v>107</v>
      </c>
      <c r="H323" s="7">
        <v>19</v>
      </c>
      <c r="I323" s="7">
        <v>160</v>
      </c>
      <c r="K323" s="18">
        <f t="shared" si="4"/>
        <v>4.5925925925925926E-3</v>
      </c>
    </row>
    <row r="324" spans="1:11" x14ac:dyDescent="0.25">
      <c r="A324" s="7">
        <v>321</v>
      </c>
      <c r="B324" s="1" t="s">
        <v>476</v>
      </c>
      <c r="C324" s="1" t="s">
        <v>222</v>
      </c>
      <c r="E324" s="2">
        <v>1968</v>
      </c>
      <c r="F324" s="15">
        <v>4.8738425925925921E-2</v>
      </c>
      <c r="G324" s="8" t="s">
        <v>119</v>
      </c>
      <c r="H324" s="7">
        <v>15</v>
      </c>
      <c r="I324" s="7">
        <v>256</v>
      </c>
      <c r="K324" s="18">
        <f t="shared" si="4"/>
        <v>4.8738425925925919E-3</v>
      </c>
    </row>
    <row r="325" spans="1:11" x14ac:dyDescent="0.25">
      <c r="A325" s="7">
        <v>322</v>
      </c>
      <c r="B325" s="1" t="s">
        <v>477</v>
      </c>
      <c r="C325" s="1" t="s">
        <v>65</v>
      </c>
      <c r="E325" s="2">
        <v>1941</v>
      </c>
      <c r="F325" s="15">
        <v>4.9699074074074069E-2</v>
      </c>
      <c r="G325" s="8" t="s">
        <v>231</v>
      </c>
      <c r="H325" s="7">
        <v>4</v>
      </c>
      <c r="I325" s="7">
        <v>32</v>
      </c>
      <c r="J325" s="7">
        <v>95</v>
      </c>
      <c r="K325" s="18">
        <f t="shared" ref="K325:K330" si="5">F325/$E$1</f>
        <v>4.9699074074074073E-3</v>
      </c>
    </row>
    <row r="326" spans="1:11" x14ac:dyDescent="0.25">
      <c r="A326" s="7">
        <v>323</v>
      </c>
      <c r="B326" s="1" t="s">
        <v>478</v>
      </c>
      <c r="C326" s="1" t="s">
        <v>479</v>
      </c>
      <c r="E326" s="2">
        <v>1971</v>
      </c>
      <c r="F326" s="15">
        <v>5.0844907407407408E-2</v>
      </c>
      <c r="G326" s="8" t="s">
        <v>12</v>
      </c>
      <c r="H326" s="7">
        <v>13</v>
      </c>
      <c r="I326" s="7">
        <v>168</v>
      </c>
      <c r="K326" s="18">
        <f t="shared" si="5"/>
        <v>5.084490740740741E-3</v>
      </c>
    </row>
    <row r="327" spans="1:11" x14ac:dyDescent="0.25">
      <c r="A327" s="7">
        <v>324</v>
      </c>
      <c r="B327" s="1" t="s">
        <v>480</v>
      </c>
      <c r="C327" s="1" t="s">
        <v>90</v>
      </c>
      <c r="E327" s="2">
        <v>1996</v>
      </c>
      <c r="F327" s="15">
        <v>5.094907407407407E-2</v>
      </c>
      <c r="G327" s="8" t="s">
        <v>94</v>
      </c>
      <c r="H327" s="7">
        <v>11</v>
      </c>
      <c r="I327" s="7">
        <v>275</v>
      </c>
      <c r="K327" s="18">
        <f t="shared" si="5"/>
        <v>5.0949074074074074E-3</v>
      </c>
    </row>
    <row r="328" spans="1:11" x14ac:dyDescent="0.25">
      <c r="A328" s="7">
        <v>325</v>
      </c>
      <c r="B328" s="1" t="s">
        <v>481</v>
      </c>
      <c r="C328" s="1" t="s">
        <v>222</v>
      </c>
      <c r="E328" s="2">
        <v>1978</v>
      </c>
      <c r="F328" s="15">
        <v>5.1180555555555556E-2</v>
      </c>
      <c r="G328" s="8" t="s">
        <v>114</v>
      </c>
      <c r="H328" s="7">
        <v>15</v>
      </c>
      <c r="I328" s="7">
        <v>212</v>
      </c>
      <c r="K328" s="18">
        <f t="shared" si="5"/>
        <v>5.1180555555555554E-3</v>
      </c>
    </row>
    <row r="329" spans="1:11" x14ac:dyDescent="0.25">
      <c r="A329" s="7">
        <v>326</v>
      </c>
      <c r="B329" s="1" t="s">
        <v>482</v>
      </c>
      <c r="C329" s="1" t="s">
        <v>479</v>
      </c>
      <c r="E329" s="2">
        <v>1956</v>
      </c>
      <c r="F329" s="15">
        <v>5.1284722222222225E-2</v>
      </c>
      <c r="G329" s="8" t="s">
        <v>164</v>
      </c>
      <c r="H329" s="7">
        <v>23</v>
      </c>
      <c r="I329" s="7">
        <v>169</v>
      </c>
      <c r="K329" s="18">
        <f t="shared" si="5"/>
        <v>5.1284722222222226E-3</v>
      </c>
    </row>
    <row r="330" spans="1:11" x14ac:dyDescent="0.25">
      <c r="A330" s="7">
        <v>327</v>
      </c>
      <c r="B330" s="1" t="s">
        <v>483</v>
      </c>
      <c r="C330" s="1" t="s">
        <v>29</v>
      </c>
      <c r="E330" s="2">
        <v>1940</v>
      </c>
      <c r="F330" s="15">
        <v>8.5416666666666655E-2</v>
      </c>
      <c r="G330" s="8" t="s">
        <v>231</v>
      </c>
      <c r="H330" s="7">
        <v>5</v>
      </c>
      <c r="I330" s="7">
        <v>191</v>
      </c>
      <c r="K330" s="18">
        <f t="shared" si="5"/>
        <v>8.5416666666666662E-3</v>
      </c>
    </row>
  </sheetData>
  <autoFilter ref="A3:K205" xr:uid="{00000000-0009-0000-0000-000002000000}"/>
  <mergeCells count="3">
    <mergeCell ref="C1:D1"/>
    <mergeCell ref="F1:G1"/>
    <mergeCell ref="I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16F0-B633-4D97-B61D-D4FAD2D9DF5F}">
  <dimension ref="A1:A15"/>
  <sheetViews>
    <sheetView workbookViewId="0"/>
  </sheetViews>
  <sheetFormatPr baseColWidth="10" defaultColWidth="11.453125" defaultRowHeight="10.5" x14ac:dyDescent="0.25"/>
  <cols>
    <col min="1" max="1" width="95.26953125" style="25" bestFit="1" customWidth="1"/>
    <col min="2" max="256" width="11.453125" style="25"/>
    <col min="257" max="257" width="95.26953125" style="25" bestFit="1" customWidth="1"/>
    <col min="258" max="512" width="11.453125" style="25"/>
    <col min="513" max="513" width="95.26953125" style="25" bestFit="1" customWidth="1"/>
    <col min="514" max="768" width="11.453125" style="25"/>
    <col min="769" max="769" width="95.26953125" style="25" bestFit="1" customWidth="1"/>
    <col min="770" max="1024" width="11.453125" style="25"/>
    <col min="1025" max="1025" width="95.26953125" style="25" bestFit="1" customWidth="1"/>
    <col min="1026" max="1280" width="11.453125" style="25"/>
    <col min="1281" max="1281" width="95.26953125" style="25" bestFit="1" customWidth="1"/>
    <col min="1282" max="1536" width="11.453125" style="25"/>
    <col min="1537" max="1537" width="95.26953125" style="25" bestFit="1" customWidth="1"/>
    <col min="1538" max="1792" width="11.453125" style="25"/>
    <col min="1793" max="1793" width="95.26953125" style="25" bestFit="1" customWidth="1"/>
    <col min="1794" max="2048" width="11.453125" style="25"/>
    <col min="2049" max="2049" width="95.26953125" style="25" bestFit="1" customWidth="1"/>
    <col min="2050" max="2304" width="11.453125" style="25"/>
    <col min="2305" max="2305" width="95.26953125" style="25" bestFit="1" customWidth="1"/>
    <col min="2306" max="2560" width="11.453125" style="25"/>
    <col min="2561" max="2561" width="95.26953125" style="25" bestFit="1" customWidth="1"/>
    <col min="2562" max="2816" width="11.453125" style="25"/>
    <col min="2817" max="2817" width="95.26953125" style="25" bestFit="1" customWidth="1"/>
    <col min="2818" max="3072" width="11.453125" style="25"/>
    <col min="3073" max="3073" width="95.26953125" style="25" bestFit="1" customWidth="1"/>
    <col min="3074" max="3328" width="11.453125" style="25"/>
    <col min="3329" max="3329" width="95.26953125" style="25" bestFit="1" customWidth="1"/>
    <col min="3330" max="3584" width="11.453125" style="25"/>
    <col min="3585" max="3585" width="95.26953125" style="25" bestFit="1" customWidth="1"/>
    <col min="3586" max="3840" width="11.453125" style="25"/>
    <col min="3841" max="3841" width="95.26953125" style="25" bestFit="1" customWidth="1"/>
    <col min="3842" max="4096" width="11.453125" style="25"/>
    <col min="4097" max="4097" width="95.26953125" style="25" bestFit="1" customWidth="1"/>
    <col min="4098" max="4352" width="11.453125" style="25"/>
    <col min="4353" max="4353" width="95.26953125" style="25" bestFit="1" customWidth="1"/>
    <col min="4354" max="4608" width="11.453125" style="25"/>
    <col min="4609" max="4609" width="95.26953125" style="25" bestFit="1" customWidth="1"/>
    <col min="4610" max="4864" width="11.453125" style="25"/>
    <col min="4865" max="4865" width="95.26953125" style="25" bestFit="1" customWidth="1"/>
    <col min="4866" max="5120" width="11.453125" style="25"/>
    <col min="5121" max="5121" width="95.26953125" style="25" bestFit="1" customWidth="1"/>
    <col min="5122" max="5376" width="11.453125" style="25"/>
    <col min="5377" max="5377" width="95.26953125" style="25" bestFit="1" customWidth="1"/>
    <col min="5378" max="5632" width="11.453125" style="25"/>
    <col min="5633" max="5633" width="95.26953125" style="25" bestFit="1" customWidth="1"/>
    <col min="5634" max="5888" width="11.453125" style="25"/>
    <col min="5889" max="5889" width="95.26953125" style="25" bestFit="1" customWidth="1"/>
    <col min="5890" max="6144" width="11.453125" style="25"/>
    <col min="6145" max="6145" width="95.26953125" style="25" bestFit="1" customWidth="1"/>
    <col min="6146" max="6400" width="11.453125" style="25"/>
    <col min="6401" max="6401" width="95.26953125" style="25" bestFit="1" customWidth="1"/>
    <col min="6402" max="6656" width="11.453125" style="25"/>
    <col min="6657" max="6657" width="95.26953125" style="25" bestFit="1" customWidth="1"/>
    <col min="6658" max="6912" width="11.453125" style="25"/>
    <col min="6913" max="6913" width="95.26953125" style="25" bestFit="1" customWidth="1"/>
    <col min="6914" max="7168" width="11.453125" style="25"/>
    <col min="7169" max="7169" width="95.26953125" style="25" bestFit="1" customWidth="1"/>
    <col min="7170" max="7424" width="11.453125" style="25"/>
    <col min="7425" max="7425" width="95.26953125" style="25" bestFit="1" customWidth="1"/>
    <col min="7426" max="7680" width="11.453125" style="25"/>
    <col min="7681" max="7681" width="95.26953125" style="25" bestFit="1" customWidth="1"/>
    <col min="7682" max="7936" width="11.453125" style="25"/>
    <col min="7937" max="7937" width="95.26953125" style="25" bestFit="1" customWidth="1"/>
    <col min="7938" max="8192" width="11.453125" style="25"/>
    <col min="8193" max="8193" width="95.26953125" style="25" bestFit="1" customWidth="1"/>
    <col min="8194" max="8448" width="11.453125" style="25"/>
    <col min="8449" max="8449" width="95.26953125" style="25" bestFit="1" customWidth="1"/>
    <col min="8450" max="8704" width="11.453125" style="25"/>
    <col min="8705" max="8705" width="95.26953125" style="25" bestFit="1" customWidth="1"/>
    <col min="8706" max="8960" width="11.453125" style="25"/>
    <col min="8961" max="8961" width="95.26953125" style="25" bestFit="1" customWidth="1"/>
    <col min="8962" max="9216" width="11.453125" style="25"/>
    <col min="9217" max="9217" width="95.26953125" style="25" bestFit="1" customWidth="1"/>
    <col min="9218" max="9472" width="11.453125" style="25"/>
    <col min="9473" max="9473" width="95.26953125" style="25" bestFit="1" customWidth="1"/>
    <col min="9474" max="9728" width="11.453125" style="25"/>
    <col min="9729" max="9729" width="95.26953125" style="25" bestFit="1" customWidth="1"/>
    <col min="9730" max="9984" width="11.453125" style="25"/>
    <col min="9985" max="9985" width="95.26953125" style="25" bestFit="1" customWidth="1"/>
    <col min="9986" max="10240" width="11.453125" style="25"/>
    <col min="10241" max="10241" width="95.26953125" style="25" bestFit="1" customWidth="1"/>
    <col min="10242" max="10496" width="11.453125" style="25"/>
    <col min="10497" max="10497" width="95.26953125" style="25" bestFit="1" customWidth="1"/>
    <col min="10498" max="10752" width="11.453125" style="25"/>
    <col min="10753" max="10753" width="95.26953125" style="25" bestFit="1" customWidth="1"/>
    <col min="10754" max="11008" width="11.453125" style="25"/>
    <col min="11009" max="11009" width="95.26953125" style="25" bestFit="1" customWidth="1"/>
    <col min="11010" max="11264" width="11.453125" style="25"/>
    <col min="11265" max="11265" width="95.26953125" style="25" bestFit="1" customWidth="1"/>
    <col min="11266" max="11520" width="11.453125" style="25"/>
    <col min="11521" max="11521" width="95.26953125" style="25" bestFit="1" customWidth="1"/>
    <col min="11522" max="11776" width="11.453125" style="25"/>
    <col min="11777" max="11777" width="95.26953125" style="25" bestFit="1" customWidth="1"/>
    <col min="11778" max="12032" width="11.453125" style="25"/>
    <col min="12033" max="12033" width="95.26953125" style="25" bestFit="1" customWidth="1"/>
    <col min="12034" max="12288" width="11.453125" style="25"/>
    <col min="12289" max="12289" width="95.26953125" style="25" bestFit="1" customWidth="1"/>
    <col min="12290" max="12544" width="11.453125" style="25"/>
    <col min="12545" max="12545" width="95.26953125" style="25" bestFit="1" customWidth="1"/>
    <col min="12546" max="12800" width="11.453125" style="25"/>
    <col min="12801" max="12801" width="95.26953125" style="25" bestFit="1" customWidth="1"/>
    <col min="12802" max="13056" width="11.453125" style="25"/>
    <col min="13057" max="13057" width="95.26953125" style="25" bestFit="1" customWidth="1"/>
    <col min="13058" max="13312" width="11.453125" style="25"/>
    <col min="13313" max="13313" width="95.26953125" style="25" bestFit="1" customWidth="1"/>
    <col min="13314" max="13568" width="11.453125" style="25"/>
    <col min="13569" max="13569" width="95.26953125" style="25" bestFit="1" customWidth="1"/>
    <col min="13570" max="13824" width="11.453125" style="25"/>
    <col min="13825" max="13825" width="95.26953125" style="25" bestFit="1" customWidth="1"/>
    <col min="13826" max="14080" width="11.453125" style="25"/>
    <col min="14081" max="14081" width="95.26953125" style="25" bestFit="1" customWidth="1"/>
    <col min="14082" max="14336" width="11.453125" style="25"/>
    <col min="14337" max="14337" width="95.26953125" style="25" bestFit="1" customWidth="1"/>
    <col min="14338" max="14592" width="11.453125" style="25"/>
    <col min="14593" max="14593" width="95.26953125" style="25" bestFit="1" customWidth="1"/>
    <col min="14594" max="14848" width="11.453125" style="25"/>
    <col min="14849" max="14849" width="95.26953125" style="25" bestFit="1" customWidth="1"/>
    <col min="14850" max="15104" width="11.453125" style="25"/>
    <col min="15105" max="15105" width="95.26953125" style="25" bestFit="1" customWidth="1"/>
    <col min="15106" max="15360" width="11.453125" style="25"/>
    <col min="15361" max="15361" width="95.26953125" style="25" bestFit="1" customWidth="1"/>
    <col min="15362" max="15616" width="11.453125" style="25"/>
    <col min="15617" max="15617" width="95.26953125" style="25" bestFit="1" customWidth="1"/>
    <col min="15618" max="15872" width="11.453125" style="25"/>
    <col min="15873" max="15873" width="95.26953125" style="25" bestFit="1" customWidth="1"/>
    <col min="15874" max="16128" width="11.453125" style="25"/>
    <col min="16129" max="16129" width="95.26953125" style="25" bestFit="1" customWidth="1"/>
    <col min="16130" max="16384" width="11.453125" style="25"/>
  </cols>
  <sheetData>
    <row r="1" spans="1:1" x14ac:dyDescent="0.25">
      <c r="A1" s="24" t="s">
        <v>668</v>
      </c>
    </row>
    <row r="2" spans="1:1" x14ac:dyDescent="0.25">
      <c r="A2" s="24" t="s">
        <v>486</v>
      </c>
    </row>
    <row r="3" spans="1:1" x14ac:dyDescent="0.25">
      <c r="A3" s="24" t="s">
        <v>792</v>
      </c>
    </row>
    <row r="6" spans="1:1" x14ac:dyDescent="0.25">
      <c r="A6" s="25" t="s">
        <v>793</v>
      </c>
    </row>
    <row r="7" spans="1:1" x14ac:dyDescent="0.25">
      <c r="A7" s="25" t="s">
        <v>712</v>
      </c>
    </row>
    <row r="8" spans="1:1" x14ac:dyDescent="0.25">
      <c r="A8" s="25" t="s">
        <v>713</v>
      </c>
    </row>
    <row r="9" spans="1:1" x14ac:dyDescent="0.25">
      <c r="A9" s="25" t="s">
        <v>651</v>
      </c>
    </row>
    <row r="10" spans="1:1" x14ac:dyDescent="0.25">
      <c r="A10" s="25" t="s">
        <v>794</v>
      </c>
    </row>
    <row r="11" spans="1:1" x14ac:dyDescent="0.25">
      <c r="A11" s="25" t="s">
        <v>721</v>
      </c>
    </row>
    <row r="12" spans="1:1" x14ac:dyDescent="0.25">
      <c r="A12" s="25" t="s">
        <v>722</v>
      </c>
    </row>
    <row r="13" spans="1:1" x14ac:dyDescent="0.25">
      <c r="A13" s="25" t="s">
        <v>651</v>
      </c>
    </row>
    <row r="14" spans="1:1" x14ac:dyDescent="0.25">
      <c r="A14" s="25" t="s">
        <v>651</v>
      </c>
    </row>
    <row r="15" spans="1:1" x14ac:dyDescent="0.25">
      <c r="A15" s="24" t="s">
        <v>795</v>
      </c>
    </row>
  </sheetData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1C9C-9E61-4C3B-8AED-5037DB5C8A93}">
  <sheetPr>
    <pageSetUpPr fitToPage="1"/>
  </sheetPr>
  <dimension ref="A1:K93"/>
  <sheetViews>
    <sheetView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0.6328125" style="15" customWidth="1"/>
    <col min="7" max="7" width="8.7265625" style="8" customWidth="1"/>
    <col min="8" max="8" width="8.81640625" style="7" bestFit="1" customWidth="1"/>
    <col min="9" max="9" width="6.6328125" style="7" customWidth="1"/>
    <col min="10" max="10" width="5.6328125" style="7" hidden="1" customWidth="1"/>
    <col min="11" max="11" width="8.7265625" style="18" customWidth="1"/>
    <col min="12" max="16384" width="11.453125" style="3"/>
  </cols>
  <sheetData>
    <row r="1" spans="1:11" s="6" customFormat="1" x14ac:dyDescent="0.25">
      <c r="A1" s="6" t="s">
        <v>484</v>
      </c>
      <c r="B1" s="21"/>
      <c r="C1" s="22" t="s">
        <v>65</v>
      </c>
      <c r="D1" s="22"/>
      <c r="E1" s="26">
        <v>3.5</v>
      </c>
      <c r="F1" s="22" t="s">
        <v>13</v>
      </c>
      <c r="G1" s="22"/>
      <c r="I1" s="23">
        <v>43700</v>
      </c>
      <c r="J1" s="23"/>
      <c r="K1" s="23"/>
    </row>
    <row r="2" spans="1:11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6" t="s">
        <v>5</v>
      </c>
      <c r="G2" s="10" t="s">
        <v>7</v>
      </c>
      <c r="H2" s="10" t="s">
        <v>8</v>
      </c>
      <c r="I2" s="10" t="s">
        <v>6</v>
      </c>
      <c r="J2" s="10" t="s">
        <v>14</v>
      </c>
      <c r="K2" s="19" t="s">
        <v>9</v>
      </c>
    </row>
    <row r="3" spans="1:11" x14ac:dyDescent="0.25">
      <c r="A3" s="11"/>
      <c r="B3" s="12">
        <f>SUBTOTAL(3,B4:B1004)</f>
        <v>90</v>
      </c>
      <c r="C3" s="13"/>
      <c r="D3" s="14"/>
      <c r="E3" s="14"/>
      <c r="F3" s="17"/>
      <c r="G3" s="14"/>
      <c r="H3" s="14"/>
      <c r="I3" s="14"/>
      <c r="J3" s="14"/>
      <c r="K3" s="20"/>
    </row>
    <row r="4" spans="1:11" x14ac:dyDescent="0.25">
      <c r="A4" s="7">
        <v>1</v>
      </c>
      <c r="B4" s="1" t="s">
        <v>796</v>
      </c>
      <c r="C4" s="1" t="s">
        <v>128</v>
      </c>
      <c r="E4" s="2">
        <v>1987</v>
      </c>
      <c r="F4" s="15">
        <v>8.217592592592594E-3</v>
      </c>
      <c r="G4" s="8" t="s">
        <v>20</v>
      </c>
      <c r="H4" s="7">
        <v>1</v>
      </c>
      <c r="I4" s="7">
        <v>979</v>
      </c>
      <c r="K4" s="18">
        <f>F4/$E$1</f>
        <v>2.3478835978835984E-3</v>
      </c>
    </row>
    <row r="5" spans="1:11" x14ac:dyDescent="0.25">
      <c r="A5" s="7">
        <v>2</v>
      </c>
      <c r="B5" s="1" t="s">
        <v>797</v>
      </c>
      <c r="C5" s="1" t="s">
        <v>222</v>
      </c>
      <c r="E5" s="2">
        <v>1959</v>
      </c>
      <c r="F5" s="15">
        <v>9.2592592592592605E-3</v>
      </c>
      <c r="G5" s="8" t="s">
        <v>20</v>
      </c>
      <c r="H5" s="7">
        <v>2</v>
      </c>
      <c r="I5" s="7">
        <v>910</v>
      </c>
      <c r="K5" s="18">
        <f t="shared" ref="K5:K68" si="0">F5/$E$1</f>
        <v>2.6455026455026458E-3</v>
      </c>
    </row>
    <row r="6" spans="1:11" x14ac:dyDescent="0.25">
      <c r="A6" s="7">
        <v>3</v>
      </c>
      <c r="B6" s="1" t="s">
        <v>798</v>
      </c>
      <c r="C6" s="1" t="s">
        <v>99</v>
      </c>
      <c r="E6" s="2">
        <v>2001</v>
      </c>
      <c r="F6" s="15">
        <v>1.0231481481481482E-2</v>
      </c>
      <c r="G6" s="8" t="s">
        <v>38</v>
      </c>
      <c r="H6" s="7">
        <v>1</v>
      </c>
      <c r="I6" s="7">
        <v>917</v>
      </c>
      <c r="K6" s="18">
        <f t="shared" si="0"/>
        <v>2.9232804232804236E-3</v>
      </c>
    </row>
    <row r="7" spans="1:11" x14ac:dyDescent="0.25">
      <c r="A7" s="7">
        <v>4</v>
      </c>
      <c r="B7" s="1" t="s">
        <v>799</v>
      </c>
      <c r="C7" s="1" t="s">
        <v>99</v>
      </c>
      <c r="E7" s="2">
        <v>2008</v>
      </c>
      <c r="F7" s="15">
        <v>1.0266203703703703E-2</v>
      </c>
      <c r="G7" s="8" t="s">
        <v>800</v>
      </c>
      <c r="H7" s="7">
        <v>1</v>
      </c>
      <c r="I7" s="7">
        <v>955</v>
      </c>
      <c r="K7" s="18">
        <f t="shared" si="0"/>
        <v>2.933201058201058E-3</v>
      </c>
    </row>
    <row r="8" spans="1:11" x14ac:dyDescent="0.25">
      <c r="A8" s="7">
        <v>5</v>
      </c>
      <c r="B8" s="1" t="s">
        <v>801</v>
      </c>
      <c r="C8" s="1" t="s">
        <v>802</v>
      </c>
      <c r="E8" s="2">
        <v>1999</v>
      </c>
      <c r="F8" s="15">
        <v>1.0497685185185186E-2</v>
      </c>
      <c r="G8" s="8" t="s">
        <v>94</v>
      </c>
      <c r="H8" s="7">
        <v>1</v>
      </c>
      <c r="I8" s="7">
        <v>908</v>
      </c>
      <c r="K8" s="18">
        <f t="shared" si="0"/>
        <v>2.9993386243386245E-3</v>
      </c>
    </row>
    <row r="9" spans="1:11" x14ac:dyDescent="0.25">
      <c r="A9" s="7">
        <v>6</v>
      </c>
      <c r="B9" s="1" t="s">
        <v>803</v>
      </c>
      <c r="C9" s="1" t="s">
        <v>29</v>
      </c>
      <c r="E9" s="2">
        <v>2006</v>
      </c>
      <c r="F9" s="15">
        <v>1.0625000000000001E-2</v>
      </c>
      <c r="G9" s="8" t="s">
        <v>800</v>
      </c>
      <c r="H9" s="7">
        <v>2</v>
      </c>
      <c r="I9" s="7">
        <v>980</v>
      </c>
      <c r="K9" s="18">
        <f t="shared" si="0"/>
        <v>3.0357142857142861E-3</v>
      </c>
    </row>
    <row r="10" spans="1:11" x14ac:dyDescent="0.25">
      <c r="A10" s="7">
        <v>7</v>
      </c>
      <c r="B10" s="1" t="s">
        <v>804</v>
      </c>
      <c r="C10" s="1" t="s">
        <v>27</v>
      </c>
      <c r="E10" s="2">
        <v>1999</v>
      </c>
      <c r="F10" s="15">
        <v>1.0775462962962964E-2</v>
      </c>
      <c r="G10" s="8" t="s">
        <v>20</v>
      </c>
      <c r="H10" s="7">
        <v>3</v>
      </c>
      <c r="I10" s="7">
        <v>974</v>
      </c>
      <c r="K10" s="18">
        <f t="shared" si="0"/>
        <v>3.0787037037037042E-3</v>
      </c>
    </row>
    <row r="11" spans="1:11" x14ac:dyDescent="0.25">
      <c r="A11" s="7">
        <v>8</v>
      </c>
      <c r="B11" s="1" t="s">
        <v>805</v>
      </c>
      <c r="C11" s="1" t="s">
        <v>806</v>
      </c>
      <c r="E11" s="2">
        <v>1964</v>
      </c>
      <c r="F11" s="15">
        <v>1.082175925925926E-2</v>
      </c>
      <c r="G11" s="8" t="s">
        <v>20</v>
      </c>
      <c r="H11" s="7">
        <v>4</v>
      </c>
      <c r="I11" s="7">
        <v>909</v>
      </c>
      <c r="K11" s="18">
        <f t="shared" si="0"/>
        <v>3.0919312169312174E-3</v>
      </c>
    </row>
    <row r="12" spans="1:11" x14ac:dyDescent="0.25">
      <c r="A12" s="7">
        <v>9</v>
      </c>
      <c r="B12" s="1" t="s">
        <v>807</v>
      </c>
      <c r="C12" s="1" t="s">
        <v>808</v>
      </c>
      <c r="E12" s="2">
        <v>2005</v>
      </c>
      <c r="F12" s="15">
        <v>1.087962962962963E-2</v>
      </c>
      <c r="G12" s="8" t="s">
        <v>800</v>
      </c>
      <c r="H12" s="7">
        <v>3</v>
      </c>
      <c r="I12" s="7">
        <v>965</v>
      </c>
      <c r="K12" s="18">
        <f t="shared" si="0"/>
        <v>3.1084656084656086E-3</v>
      </c>
    </row>
    <row r="13" spans="1:11" x14ac:dyDescent="0.25">
      <c r="A13" s="7">
        <v>10</v>
      </c>
      <c r="B13" s="1" t="s">
        <v>809</v>
      </c>
      <c r="C13" s="1" t="s">
        <v>27</v>
      </c>
      <c r="E13" s="2">
        <v>1985</v>
      </c>
      <c r="F13" s="15">
        <v>1.0902777777777777E-2</v>
      </c>
      <c r="G13" s="8" t="s">
        <v>20</v>
      </c>
      <c r="H13" s="7">
        <v>5</v>
      </c>
      <c r="I13" s="7">
        <v>975</v>
      </c>
      <c r="K13" s="18">
        <f t="shared" si="0"/>
        <v>3.1150793650793649E-3</v>
      </c>
    </row>
    <row r="14" spans="1:11" x14ac:dyDescent="0.25">
      <c r="A14" s="7">
        <v>11</v>
      </c>
      <c r="B14" s="1" t="s">
        <v>810</v>
      </c>
      <c r="C14" s="1" t="s">
        <v>99</v>
      </c>
      <c r="E14" s="2">
        <v>1975</v>
      </c>
      <c r="F14" s="15">
        <v>1.0937499999999999E-2</v>
      </c>
      <c r="G14" s="8" t="s">
        <v>94</v>
      </c>
      <c r="H14" s="7">
        <v>2</v>
      </c>
      <c r="I14" s="7">
        <v>929</v>
      </c>
      <c r="K14" s="18">
        <f t="shared" si="0"/>
        <v>3.1249999999999997E-3</v>
      </c>
    </row>
    <row r="15" spans="1:11" x14ac:dyDescent="0.25">
      <c r="A15" s="7">
        <v>12</v>
      </c>
      <c r="B15" s="1" t="s">
        <v>811</v>
      </c>
      <c r="C15" s="1" t="s">
        <v>65</v>
      </c>
      <c r="E15" s="2">
        <v>2003</v>
      </c>
      <c r="F15" s="15">
        <v>1.0960648148148148E-2</v>
      </c>
      <c r="G15" s="8" t="s">
        <v>69</v>
      </c>
      <c r="H15" s="7">
        <v>1</v>
      </c>
      <c r="I15" s="7">
        <v>983</v>
      </c>
      <c r="K15" s="18">
        <f t="shared" si="0"/>
        <v>3.1316137566137566E-3</v>
      </c>
    </row>
    <row r="16" spans="1:11" x14ac:dyDescent="0.25">
      <c r="A16" s="7">
        <v>13</v>
      </c>
      <c r="B16" s="1" t="s">
        <v>812</v>
      </c>
      <c r="C16" s="1" t="s">
        <v>27</v>
      </c>
      <c r="E16" s="2">
        <v>2009</v>
      </c>
      <c r="F16" s="15">
        <v>1.105324074074074E-2</v>
      </c>
      <c r="G16" s="8" t="s">
        <v>800</v>
      </c>
      <c r="H16" s="7">
        <v>4</v>
      </c>
      <c r="I16" s="7">
        <v>973</v>
      </c>
      <c r="K16" s="18">
        <f t="shared" si="0"/>
        <v>3.158068783068783E-3</v>
      </c>
    </row>
    <row r="17" spans="1:11" x14ac:dyDescent="0.25">
      <c r="A17" s="7">
        <v>14</v>
      </c>
      <c r="B17" s="1" t="s">
        <v>813</v>
      </c>
      <c r="C17" s="1" t="s">
        <v>90</v>
      </c>
      <c r="E17" s="2">
        <v>1978</v>
      </c>
      <c r="F17" s="15">
        <v>1.105324074074074E-2</v>
      </c>
      <c r="G17" s="8" t="s">
        <v>20</v>
      </c>
      <c r="H17" s="7">
        <v>6</v>
      </c>
      <c r="I17" s="7">
        <v>933</v>
      </c>
      <c r="K17" s="18">
        <f t="shared" si="0"/>
        <v>3.158068783068783E-3</v>
      </c>
    </row>
    <row r="18" spans="1:11" x14ac:dyDescent="0.25">
      <c r="A18" s="7">
        <v>15</v>
      </c>
      <c r="B18" s="1" t="s">
        <v>814</v>
      </c>
      <c r="C18" s="1" t="s">
        <v>99</v>
      </c>
      <c r="E18" s="2">
        <v>2008</v>
      </c>
      <c r="F18" s="15">
        <v>1.1111111111111112E-2</v>
      </c>
      <c r="G18" s="8" t="s">
        <v>800</v>
      </c>
      <c r="H18" s="7">
        <v>5</v>
      </c>
      <c r="I18" s="7">
        <v>956</v>
      </c>
      <c r="K18" s="18">
        <f t="shared" si="0"/>
        <v>3.1746031746031746E-3</v>
      </c>
    </row>
    <row r="19" spans="1:11" x14ac:dyDescent="0.25">
      <c r="A19" s="7">
        <v>16</v>
      </c>
      <c r="B19" s="1" t="s">
        <v>815</v>
      </c>
      <c r="C19" s="1" t="s">
        <v>90</v>
      </c>
      <c r="E19" s="2">
        <v>1986</v>
      </c>
      <c r="F19" s="15">
        <v>1.1145833333333334E-2</v>
      </c>
      <c r="G19" s="8" t="s">
        <v>20</v>
      </c>
      <c r="H19" s="7">
        <v>7</v>
      </c>
      <c r="I19" s="7">
        <v>915</v>
      </c>
      <c r="K19" s="18">
        <f t="shared" si="0"/>
        <v>3.1845238095238098E-3</v>
      </c>
    </row>
    <row r="20" spans="1:11" x14ac:dyDescent="0.25">
      <c r="A20" s="7">
        <v>17</v>
      </c>
      <c r="B20" s="1" t="s">
        <v>816</v>
      </c>
      <c r="C20" s="1" t="s">
        <v>99</v>
      </c>
      <c r="E20" s="2">
        <v>1968</v>
      </c>
      <c r="F20" s="15">
        <v>1.1168981481481481E-2</v>
      </c>
      <c r="G20" s="8" t="s">
        <v>20</v>
      </c>
      <c r="H20" s="7">
        <v>8</v>
      </c>
      <c r="I20" s="7">
        <v>918</v>
      </c>
      <c r="K20" s="18">
        <f t="shared" si="0"/>
        <v>3.1911375661375662E-3</v>
      </c>
    </row>
    <row r="21" spans="1:11" x14ac:dyDescent="0.25">
      <c r="A21" s="7">
        <v>18</v>
      </c>
      <c r="B21" s="1" t="s">
        <v>817</v>
      </c>
      <c r="C21" s="1" t="s">
        <v>10</v>
      </c>
      <c r="E21" s="2">
        <v>2009</v>
      </c>
      <c r="F21" s="15">
        <v>1.1203703703703704E-2</v>
      </c>
      <c r="G21" s="8" t="s">
        <v>818</v>
      </c>
      <c r="H21" s="7">
        <v>1</v>
      </c>
      <c r="I21" s="7">
        <v>952</v>
      </c>
      <c r="K21" s="18">
        <f t="shared" si="0"/>
        <v>3.201058201058201E-3</v>
      </c>
    </row>
    <row r="22" spans="1:11" x14ac:dyDescent="0.25">
      <c r="A22" s="7">
        <v>19</v>
      </c>
      <c r="B22" s="1" t="s">
        <v>819</v>
      </c>
      <c r="C22" s="1" t="s">
        <v>99</v>
      </c>
      <c r="E22" s="2">
        <v>2007</v>
      </c>
      <c r="F22" s="15">
        <v>1.1284722222222222E-2</v>
      </c>
      <c r="G22" s="8" t="s">
        <v>818</v>
      </c>
      <c r="H22" s="7">
        <v>2</v>
      </c>
      <c r="I22" s="7">
        <v>913</v>
      </c>
      <c r="K22" s="18">
        <f t="shared" si="0"/>
        <v>3.224206349206349E-3</v>
      </c>
    </row>
    <row r="23" spans="1:11" x14ac:dyDescent="0.25">
      <c r="A23" s="7">
        <v>20</v>
      </c>
      <c r="B23" s="1" t="s">
        <v>820</v>
      </c>
      <c r="C23" s="1" t="s">
        <v>90</v>
      </c>
      <c r="E23" s="2">
        <v>1988</v>
      </c>
      <c r="F23" s="15">
        <v>1.1597222222222222E-2</v>
      </c>
      <c r="G23" s="8" t="s">
        <v>20</v>
      </c>
      <c r="H23" s="7">
        <v>9</v>
      </c>
      <c r="I23" s="7">
        <v>986</v>
      </c>
      <c r="K23" s="18">
        <f t="shared" si="0"/>
        <v>3.3134920634920635E-3</v>
      </c>
    </row>
    <row r="24" spans="1:11" x14ac:dyDescent="0.25">
      <c r="A24" s="7">
        <v>21</v>
      </c>
      <c r="B24" s="1" t="s">
        <v>821</v>
      </c>
      <c r="C24" s="1" t="s">
        <v>822</v>
      </c>
      <c r="E24" s="2">
        <v>2009</v>
      </c>
      <c r="F24" s="15">
        <v>1.1631944444444445E-2</v>
      </c>
      <c r="G24" s="8" t="s">
        <v>800</v>
      </c>
      <c r="H24" s="7">
        <v>6</v>
      </c>
      <c r="I24" s="7">
        <v>950</v>
      </c>
      <c r="K24" s="18">
        <f t="shared" si="0"/>
        <v>3.3234126984126983E-3</v>
      </c>
    </row>
    <row r="25" spans="1:11" x14ac:dyDescent="0.25">
      <c r="A25" s="7">
        <v>22</v>
      </c>
      <c r="B25" s="1" t="s">
        <v>823</v>
      </c>
      <c r="C25" s="1" t="s">
        <v>99</v>
      </c>
      <c r="E25" s="2">
        <v>2006</v>
      </c>
      <c r="F25" s="15">
        <v>1.1701388888888891E-2</v>
      </c>
      <c r="G25" s="8" t="s">
        <v>818</v>
      </c>
      <c r="H25" s="7">
        <v>3</v>
      </c>
      <c r="I25" s="7">
        <v>911</v>
      </c>
      <c r="K25" s="18">
        <f t="shared" si="0"/>
        <v>3.3432539682539688E-3</v>
      </c>
    </row>
    <row r="26" spans="1:11" x14ac:dyDescent="0.25">
      <c r="A26" s="7">
        <v>23</v>
      </c>
      <c r="B26" s="1" t="s">
        <v>824</v>
      </c>
      <c r="C26" s="1" t="s">
        <v>27</v>
      </c>
      <c r="E26" s="2">
        <v>2000</v>
      </c>
      <c r="F26" s="15">
        <v>1.1863425925925925E-2</v>
      </c>
      <c r="G26" s="8" t="s">
        <v>195</v>
      </c>
      <c r="H26" s="7">
        <v>1</v>
      </c>
      <c r="I26" s="7">
        <v>972</v>
      </c>
      <c r="K26" s="18">
        <f t="shared" si="0"/>
        <v>3.3895502645502644E-3</v>
      </c>
    </row>
    <row r="27" spans="1:11" x14ac:dyDescent="0.25">
      <c r="A27" s="7">
        <v>24</v>
      </c>
      <c r="B27" s="1" t="s">
        <v>825</v>
      </c>
      <c r="C27" s="1" t="s">
        <v>90</v>
      </c>
      <c r="E27" s="2">
        <v>1987</v>
      </c>
      <c r="F27" s="15">
        <v>1.1898148148148149E-2</v>
      </c>
      <c r="G27" s="8" t="s">
        <v>20</v>
      </c>
      <c r="H27" s="7">
        <v>10</v>
      </c>
      <c r="I27" s="7">
        <v>985</v>
      </c>
      <c r="K27" s="18">
        <f t="shared" si="0"/>
        <v>3.3994708994708996E-3</v>
      </c>
    </row>
    <row r="28" spans="1:11" x14ac:dyDescent="0.25">
      <c r="A28" s="7">
        <v>25</v>
      </c>
      <c r="B28" s="1" t="s">
        <v>826</v>
      </c>
      <c r="C28" s="1" t="s">
        <v>102</v>
      </c>
      <c r="E28" s="2">
        <v>2008</v>
      </c>
      <c r="F28" s="15">
        <v>1.1990740740740739E-2</v>
      </c>
      <c r="G28" s="8" t="s">
        <v>818</v>
      </c>
      <c r="H28" s="7">
        <v>4</v>
      </c>
      <c r="I28" s="7">
        <v>905</v>
      </c>
      <c r="K28" s="18">
        <f t="shared" si="0"/>
        <v>3.4259259259259256E-3</v>
      </c>
    </row>
    <row r="29" spans="1:11" x14ac:dyDescent="0.25">
      <c r="A29" s="7">
        <v>26</v>
      </c>
      <c r="B29" s="1" t="s">
        <v>827</v>
      </c>
      <c r="C29" s="1" t="s">
        <v>828</v>
      </c>
      <c r="E29" s="2">
        <v>1958</v>
      </c>
      <c r="F29" s="15">
        <v>1.230324074074074E-2</v>
      </c>
      <c r="G29" s="8" t="s">
        <v>20</v>
      </c>
      <c r="H29" s="7">
        <v>11</v>
      </c>
      <c r="I29" s="7">
        <v>926</v>
      </c>
      <c r="K29" s="18">
        <f t="shared" si="0"/>
        <v>3.5152116402116401E-3</v>
      </c>
    </row>
    <row r="30" spans="1:11" x14ac:dyDescent="0.25">
      <c r="A30" s="7">
        <v>27</v>
      </c>
      <c r="B30" s="1" t="s">
        <v>829</v>
      </c>
      <c r="C30" s="1" t="s">
        <v>27</v>
      </c>
      <c r="E30" s="2">
        <v>2004</v>
      </c>
      <c r="F30" s="15">
        <v>1.269675925925926E-2</v>
      </c>
      <c r="G30" s="8" t="s">
        <v>800</v>
      </c>
      <c r="H30" s="7">
        <v>7</v>
      </c>
      <c r="I30" s="7">
        <v>961</v>
      </c>
      <c r="K30" s="18">
        <f t="shared" si="0"/>
        <v>3.627645502645503E-3</v>
      </c>
    </row>
    <row r="31" spans="1:11" x14ac:dyDescent="0.25">
      <c r="A31" s="7">
        <v>28</v>
      </c>
      <c r="B31" s="1" t="s">
        <v>830</v>
      </c>
      <c r="C31" s="1" t="s">
        <v>65</v>
      </c>
      <c r="E31" s="2">
        <v>1994</v>
      </c>
      <c r="F31" s="15">
        <v>1.2824074074074073E-2</v>
      </c>
      <c r="G31" s="8" t="s">
        <v>20</v>
      </c>
      <c r="H31" s="7">
        <v>12</v>
      </c>
      <c r="I31" s="7">
        <v>928</v>
      </c>
      <c r="K31" s="18">
        <f t="shared" si="0"/>
        <v>3.6640211640211638E-3</v>
      </c>
    </row>
    <row r="32" spans="1:11" x14ac:dyDescent="0.25">
      <c r="A32" s="7">
        <v>29</v>
      </c>
      <c r="B32" s="1" t="s">
        <v>831</v>
      </c>
      <c r="C32" s="1" t="s">
        <v>382</v>
      </c>
      <c r="E32" s="2">
        <v>1997</v>
      </c>
      <c r="F32" s="15">
        <v>1.2962962962962963E-2</v>
      </c>
      <c r="G32" s="8" t="s">
        <v>20</v>
      </c>
      <c r="H32" s="7">
        <v>13</v>
      </c>
      <c r="I32" s="7">
        <v>959</v>
      </c>
      <c r="K32" s="18">
        <f t="shared" si="0"/>
        <v>3.7037037037037034E-3</v>
      </c>
    </row>
    <row r="33" spans="1:11" x14ac:dyDescent="0.25">
      <c r="A33" s="7">
        <v>30</v>
      </c>
      <c r="B33" s="1" t="s">
        <v>832</v>
      </c>
      <c r="C33" s="1" t="s">
        <v>382</v>
      </c>
      <c r="E33" s="2">
        <v>1985</v>
      </c>
      <c r="F33" s="15">
        <v>1.2974537037037036E-2</v>
      </c>
      <c r="G33" s="8" t="s">
        <v>20</v>
      </c>
      <c r="H33" s="7">
        <v>14</v>
      </c>
      <c r="I33" s="7">
        <v>958</v>
      </c>
      <c r="K33" s="18">
        <f t="shared" si="0"/>
        <v>3.7070105820105818E-3</v>
      </c>
    </row>
    <row r="34" spans="1:11" x14ac:dyDescent="0.25">
      <c r="A34" s="7">
        <v>31</v>
      </c>
      <c r="B34" s="1" t="s">
        <v>833</v>
      </c>
      <c r="C34" s="1" t="s">
        <v>391</v>
      </c>
      <c r="E34" s="2">
        <v>2005</v>
      </c>
      <c r="F34" s="15">
        <v>1.3020833333333334E-2</v>
      </c>
      <c r="G34" s="8" t="s">
        <v>800</v>
      </c>
      <c r="H34" s="7">
        <v>8</v>
      </c>
      <c r="I34" s="7">
        <v>945</v>
      </c>
      <c r="K34" s="18">
        <f t="shared" si="0"/>
        <v>3.7202380952380955E-3</v>
      </c>
    </row>
    <row r="35" spans="1:11" x14ac:dyDescent="0.25">
      <c r="A35" s="7">
        <v>32</v>
      </c>
      <c r="B35" s="1" t="s">
        <v>834</v>
      </c>
      <c r="C35" s="1" t="s">
        <v>99</v>
      </c>
      <c r="E35" s="2">
        <v>2006</v>
      </c>
      <c r="F35" s="15">
        <v>1.3078703703703703E-2</v>
      </c>
      <c r="G35" s="8" t="s">
        <v>800</v>
      </c>
      <c r="H35" s="7">
        <v>9</v>
      </c>
      <c r="I35" s="7">
        <v>912</v>
      </c>
      <c r="K35" s="18">
        <f t="shared" si="0"/>
        <v>3.7367724867724867E-3</v>
      </c>
    </row>
    <row r="36" spans="1:11" x14ac:dyDescent="0.25">
      <c r="A36" s="7">
        <v>33</v>
      </c>
      <c r="B36" s="1" t="s">
        <v>835</v>
      </c>
      <c r="C36" s="1" t="s">
        <v>78</v>
      </c>
      <c r="E36" s="2">
        <v>1984</v>
      </c>
      <c r="F36" s="15">
        <v>1.3275462962962963E-2</v>
      </c>
      <c r="G36" s="8" t="s">
        <v>20</v>
      </c>
      <c r="H36" s="7">
        <v>15</v>
      </c>
      <c r="I36" s="7">
        <v>989</v>
      </c>
      <c r="K36" s="18">
        <f t="shared" si="0"/>
        <v>3.7929894179894179E-3</v>
      </c>
    </row>
    <row r="37" spans="1:11" x14ac:dyDescent="0.25">
      <c r="A37" s="7">
        <v>34</v>
      </c>
      <c r="B37" s="1" t="s">
        <v>836</v>
      </c>
      <c r="C37" s="1" t="s">
        <v>808</v>
      </c>
      <c r="E37" s="2">
        <v>2004</v>
      </c>
      <c r="F37" s="15">
        <v>1.3287037037037036E-2</v>
      </c>
      <c r="G37" s="8" t="s">
        <v>818</v>
      </c>
      <c r="H37" s="7">
        <v>5</v>
      </c>
      <c r="I37" s="7">
        <v>964</v>
      </c>
      <c r="K37" s="18">
        <f t="shared" si="0"/>
        <v>3.7962962962962963E-3</v>
      </c>
    </row>
    <row r="38" spans="1:11" x14ac:dyDescent="0.25">
      <c r="A38" s="7">
        <v>35</v>
      </c>
      <c r="B38" s="1" t="s">
        <v>837</v>
      </c>
      <c r="C38" s="1" t="s">
        <v>29</v>
      </c>
      <c r="E38" s="2">
        <v>2003</v>
      </c>
      <c r="F38" s="15">
        <v>1.329861111111111E-2</v>
      </c>
      <c r="G38" s="8" t="s">
        <v>275</v>
      </c>
      <c r="H38" s="7">
        <v>1</v>
      </c>
      <c r="I38" s="7">
        <v>981</v>
      </c>
      <c r="K38" s="18">
        <f t="shared" si="0"/>
        <v>3.7996031746031743E-3</v>
      </c>
    </row>
    <row r="39" spans="1:11" x14ac:dyDescent="0.25">
      <c r="A39" s="7">
        <v>36</v>
      </c>
      <c r="B39" s="1" t="s">
        <v>838</v>
      </c>
      <c r="C39" s="1" t="s">
        <v>16</v>
      </c>
      <c r="E39" s="2">
        <v>1967</v>
      </c>
      <c r="F39" s="15">
        <v>1.3344907407407408E-2</v>
      </c>
      <c r="G39" s="8" t="s">
        <v>20</v>
      </c>
      <c r="H39" s="7">
        <v>16</v>
      </c>
      <c r="I39" s="7">
        <v>921</v>
      </c>
      <c r="K39" s="18">
        <f t="shared" si="0"/>
        <v>3.8128306878306879E-3</v>
      </c>
    </row>
    <row r="40" spans="1:11" x14ac:dyDescent="0.25">
      <c r="A40" s="7">
        <v>37</v>
      </c>
      <c r="B40" s="1" t="s">
        <v>839</v>
      </c>
      <c r="C40" s="1" t="s">
        <v>27</v>
      </c>
      <c r="E40" s="2">
        <v>1964</v>
      </c>
      <c r="F40" s="15">
        <v>1.3402777777777777E-2</v>
      </c>
      <c r="G40" s="8" t="s">
        <v>20</v>
      </c>
      <c r="H40" s="7">
        <v>17</v>
      </c>
      <c r="I40" s="7">
        <v>963</v>
      </c>
      <c r="K40" s="18">
        <f t="shared" si="0"/>
        <v>3.8293650793650791E-3</v>
      </c>
    </row>
    <row r="41" spans="1:11" x14ac:dyDescent="0.25">
      <c r="A41" s="7">
        <v>38</v>
      </c>
      <c r="B41" s="1" t="s">
        <v>840</v>
      </c>
      <c r="C41" s="1" t="s">
        <v>391</v>
      </c>
      <c r="E41" s="2">
        <v>2005</v>
      </c>
      <c r="F41" s="15">
        <v>1.3599537037037037E-2</v>
      </c>
      <c r="G41" s="8" t="s">
        <v>800</v>
      </c>
      <c r="H41" s="7">
        <v>10</v>
      </c>
      <c r="I41" s="7">
        <v>941</v>
      </c>
      <c r="K41" s="18">
        <f t="shared" si="0"/>
        <v>3.8855820105820104E-3</v>
      </c>
    </row>
    <row r="42" spans="1:11" x14ac:dyDescent="0.25">
      <c r="A42" s="7">
        <v>39</v>
      </c>
      <c r="B42" s="1" t="s">
        <v>841</v>
      </c>
      <c r="C42" s="1" t="s">
        <v>391</v>
      </c>
      <c r="E42" s="2">
        <v>2005</v>
      </c>
      <c r="F42" s="15">
        <v>1.3611111111111114E-2</v>
      </c>
      <c r="G42" s="8" t="s">
        <v>818</v>
      </c>
      <c r="H42" s="7">
        <v>6</v>
      </c>
      <c r="I42" s="7">
        <v>940</v>
      </c>
      <c r="K42" s="18">
        <f t="shared" si="0"/>
        <v>3.8888888888888896E-3</v>
      </c>
    </row>
    <row r="43" spans="1:11" x14ac:dyDescent="0.25">
      <c r="A43" s="7">
        <v>40</v>
      </c>
      <c r="B43" s="1" t="s">
        <v>842</v>
      </c>
      <c r="C43" s="1" t="s">
        <v>391</v>
      </c>
      <c r="E43" s="2">
        <v>2005</v>
      </c>
      <c r="F43" s="15">
        <v>1.3645833333333331E-2</v>
      </c>
      <c r="G43" s="8" t="s">
        <v>800</v>
      </c>
      <c r="H43" s="7">
        <v>11</v>
      </c>
      <c r="I43" s="7">
        <v>944</v>
      </c>
      <c r="K43" s="18">
        <f t="shared" si="0"/>
        <v>3.8988095238095231E-3</v>
      </c>
    </row>
    <row r="44" spans="1:11" x14ac:dyDescent="0.25">
      <c r="A44" s="7">
        <v>41</v>
      </c>
      <c r="B44" s="1" t="s">
        <v>843</v>
      </c>
      <c r="C44" s="1" t="s">
        <v>90</v>
      </c>
      <c r="E44" s="2">
        <v>1993</v>
      </c>
      <c r="F44" s="15">
        <v>1.3703703703703704E-2</v>
      </c>
      <c r="G44" s="8" t="s">
        <v>20</v>
      </c>
      <c r="H44" s="7">
        <v>18</v>
      </c>
      <c r="I44" s="7">
        <v>997</v>
      </c>
      <c r="K44" s="18">
        <f t="shared" si="0"/>
        <v>3.9153439153439152E-3</v>
      </c>
    </row>
    <row r="45" spans="1:11" x14ac:dyDescent="0.25">
      <c r="A45" s="7">
        <v>42</v>
      </c>
      <c r="B45" s="1" t="s">
        <v>844</v>
      </c>
      <c r="C45" s="1" t="s">
        <v>391</v>
      </c>
      <c r="E45" s="2">
        <v>2006</v>
      </c>
      <c r="F45" s="15">
        <v>1.3784722222222224E-2</v>
      </c>
      <c r="G45" s="8" t="s">
        <v>818</v>
      </c>
      <c r="H45" s="7">
        <v>7</v>
      </c>
      <c r="I45" s="7">
        <v>936</v>
      </c>
      <c r="K45" s="18">
        <f t="shared" si="0"/>
        <v>3.9384920634920641E-3</v>
      </c>
    </row>
    <row r="46" spans="1:11" x14ac:dyDescent="0.25">
      <c r="A46" s="7">
        <v>43</v>
      </c>
      <c r="B46" s="1" t="s">
        <v>845</v>
      </c>
      <c r="C46" s="1" t="s">
        <v>211</v>
      </c>
      <c r="E46" s="2">
        <v>2008</v>
      </c>
      <c r="F46" s="15">
        <v>1.3807870370370371E-2</v>
      </c>
      <c r="G46" s="8" t="s">
        <v>800</v>
      </c>
      <c r="H46" s="7">
        <v>12</v>
      </c>
      <c r="I46" s="7">
        <v>907</v>
      </c>
      <c r="K46" s="18">
        <f t="shared" si="0"/>
        <v>3.94510582010582E-3</v>
      </c>
    </row>
    <row r="47" spans="1:11" x14ac:dyDescent="0.25">
      <c r="A47" s="7">
        <v>44</v>
      </c>
      <c r="B47" s="1" t="s">
        <v>846</v>
      </c>
      <c r="C47" s="1" t="s">
        <v>391</v>
      </c>
      <c r="E47" s="2">
        <v>2006</v>
      </c>
      <c r="F47" s="15">
        <v>1.3854166666666666E-2</v>
      </c>
      <c r="G47" s="8" t="s">
        <v>800</v>
      </c>
      <c r="H47" s="7">
        <v>13</v>
      </c>
      <c r="I47" s="7">
        <v>943</v>
      </c>
      <c r="K47" s="18">
        <f t="shared" si="0"/>
        <v>3.9583333333333328E-3</v>
      </c>
    </row>
    <row r="48" spans="1:11" x14ac:dyDescent="0.25">
      <c r="A48" s="7">
        <v>45</v>
      </c>
      <c r="B48" s="1" t="s">
        <v>847</v>
      </c>
      <c r="C48" s="1" t="s">
        <v>65</v>
      </c>
      <c r="E48" s="2">
        <v>1960</v>
      </c>
      <c r="F48" s="15">
        <v>1.3912037037037037E-2</v>
      </c>
      <c r="G48" s="8" t="s">
        <v>94</v>
      </c>
      <c r="H48" s="7">
        <v>3</v>
      </c>
      <c r="I48" s="7">
        <v>984</v>
      </c>
      <c r="K48" s="18">
        <f t="shared" si="0"/>
        <v>3.9748677248677249E-3</v>
      </c>
    </row>
    <row r="49" spans="1:11" x14ac:dyDescent="0.25">
      <c r="A49" s="7">
        <v>46</v>
      </c>
      <c r="B49" s="1" t="s">
        <v>848</v>
      </c>
      <c r="C49" s="1" t="s">
        <v>849</v>
      </c>
      <c r="E49" s="2">
        <v>1963</v>
      </c>
      <c r="F49" s="15">
        <v>1.3935185185185184E-2</v>
      </c>
      <c r="G49" s="8" t="s">
        <v>20</v>
      </c>
      <c r="H49" s="7">
        <v>19</v>
      </c>
      <c r="I49" s="7">
        <v>954</v>
      </c>
      <c r="K49" s="18">
        <f t="shared" si="0"/>
        <v>3.9814814814814808E-3</v>
      </c>
    </row>
    <row r="50" spans="1:11" x14ac:dyDescent="0.25">
      <c r="A50" s="7">
        <v>47</v>
      </c>
      <c r="B50" s="1" t="s">
        <v>850</v>
      </c>
      <c r="C50" s="1" t="s">
        <v>90</v>
      </c>
      <c r="E50" s="2">
        <v>2008</v>
      </c>
      <c r="F50" s="15">
        <v>1.3993055555555555E-2</v>
      </c>
      <c r="G50" s="8" t="s">
        <v>800</v>
      </c>
      <c r="H50" s="7">
        <v>14</v>
      </c>
      <c r="I50" s="7">
        <v>924</v>
      </c>
      <c r="K50" s="18">
        <f t="shared" si="0"/>
        <v>3.9980158730158729E-3</v>
      </c>
    </row>
    <row r="51" spans="1:11" x14ac:dyDescent="0.25">
      <c r="A51" s="7">
        <v>48</v>
      </c>
      <c r="B51" s="1" t="s">
        <v>851</v>
      </c>
      <c r="C51" s="1" t="s">
        <v>90</v>
      </c>
      <c r="E51" s="2">
        <v>1974</v>
      </c>
      <c r="F51" s="15">
        <v>1.4004629629629631E-2</v>
      </c>
      <c r="G51" s="8" t="s">
        <v>20</v>
      </c>
      <c r="H51" s="7">
        <v>20</v>
      </c>
      <c r="I51" s="7">
        <v>923</v>
      </c>
      <c r="K51" s="18">
        <f t="shared" si="0"/>
        <v>4.0013227513227513E-3</v>
      </c>
    </row>
    <row r="52" spans="1:11" x14ac:dyDescent="0.25">
      <c r="A52" s="7">
        <v>49</v>
      </c>
      <c r="B52" s="1" t="s">
        <v>852</v>
      </c>
      <c r="C52" s="1" t="s">
        <v>211</v>
      </c>
      <c r="E52" s="2">
        <v>1996</v>
      </c>
      <c r="F52" s="15">
        <v>1.4120370370370368E-2</v>
      </c>
      <c r="G52" s="8" t="s">
        <v>94</v>
      </c>
      <c r="H52" s="7">
        <v>4</v>
      </c>
      <c r="I52" s="7">
        <v>906</v>
      </c>
      <c r="K52" s="18">
        <f t="shared" si="0"/>
        <v>4.0343915343915336E-3</v>
      </c>
    </row>
    <row r="53" spans="1:11" x14ac:dyDescent="0.25">
      <c r="A53" s="7">
        <v>50</v>
      </c>
      <c r="B53" s="1" t="s">
        <v>853</v>
      </c>
      <c r="C53" s="1" t="s">
        <v>99</v>
      </c>
      <c r="E53" s="2">
        <v>1972</v>
      </c>
      <c r="F53" s="15">
        <v>1.4224537037037037E-2</v>
      </c>
      <c r="G53" s="8" t="s">
        <v>94</v>
      </c>
      <c r="H53" s="7">
        <v>5</v>
      </c>
      <c r="I53" s="7">
        <v>916</v>
      </c>
      <c r="K53" s="18">
        <f t="shared" si="0"/>
        <v>4.0641534391534393E-3</v>
      </c>
    </row>
    <row r="54" spans="1:11" x14ac:dyDescent="0.25">
      <c r="A54" s="7">
        <v>51</v>
      </c>
      <c r="B54" s="1" t="s">
        <v>854</v>
      </c>
      <c r="C54" s="1" t="s">
        <v>391</v>
      </c>
      <c r="E54" s="2">
        <v>2004</v>
      </c>
      <c r="F54" s="15">
        <v>1.4236111111111111E-2</v>
      </c>
      <c r="G54" s="8" t="s">
        <v>800</v>
      </c>
      <c r="H54" s="7">
        <v>15</v>
      </c>
      <c r="I54" s="7">
        <v>942</v>
      </c>
      <c r="K54" s="18">
        <f t="shared" si="0"/>
        <v>4.0674603174603178E-3</v>
      </c>
    </row>
    <row r="55" spans="1:11" x14ac:dyDescent="0.25">
      <c r="A55" s="7">
        <v>52</v>
      </c>
      <c r="B55" s="1" t="s">
        <v>855</v>
      </c>
      <c r="C55" s="1" t="s">
        <v>391</v>
      </c>
      <c r="E55" s="2">
        <v>2005</v>
      </c>
      <c r="F55" s="15">
        <v>1.4247685185185184E-2</v>
      </c>
      <c r="G55" s="8" t="s">
        <v>800</v>
      </c>
      <c r="H55" s="7">
        <v>16</v>
      </c>
      <c r="I55" s="7">
        <v>947</v>
      </c>
      <c r="K55" s="18">
        <f t="shared" si="0"/>
        <v>4.0707671957671953E-3</v>
      </c>
    </row>
    <row r="56" spans="1:11" x14ac:dyDescent="0.25">
      <c r="A56" s="7">
        <v>53</v>
      </c>
      <c r="B56" s="1" t="s">
        <v>856</v>
      </c>
      <c r="C56" s="1" t="s">
        <v>78</v>
      </c>
      <c r="E56" s="2">
        <v>1988</v>
      </c>
      <c r="F56" s="15">
        <v>1.4282407407407409E-2</v>
      </c>
      <c r="G56" s="8" t="s">
        <v>20</v>
      </c>
      <c r="H56" s="7">
        <v>21</v>
      </c>
      <c r="I56" s="7">
        <v>990</v>
      </c>
      <c r="K56" s="18">
        <f t="shared" si="0"/>
        <v>4.0806878306878314E-3</v>
      </c>
    </row>
    <row r="57" spans="1:11" x14ac:dyDescent="0.25">
      <c r="A57" s="7">
        <v>54</v>
      </c>
      <c r="B57" s="1" t="s">
        <v>857</v>
      </c>
      <c r="C57" s="1" t="s">
        <v>391</v>
      </c>
      <c r="E57" s="2">
        <v>2004</v>
      </c>
      <c r="F57" s="15">
        <v>1.4513888888888889E-2</v>
      </c>
      <c r="G57" s="8" t="s">
        <v>800</v>
      </c>
      <c r="H57" s="7">
        <v>17</v>
      </c>
      <c r="I57" s="7">
        <v>935</v>
      </c>
      <c r="K57" s="18">
        <f t="shared" si="0"/>
        <v>4.146825396825397E-3</v>
      </c>
    </row>
    <row r="58" spans="1:11" x14ac:dyDescent="0.25">
      <c r="A58" s="7">
        <v>55</v>
      </c>
      <c r="B58" s="1" t="s">
        <v>858</v>
      </c>
      <c r="C58" s="1" t="s">
        <v>391</v>
      </c>
      <c r="E58" s="2">
        <v>2005</v>
      </c>
      <c r="F58" s="15">
        <v>1.4756944444444446E-2</v>
      </c>
      <c r="G58" s="8" t="s">
        <v>800</v>
      </c>
      <c r="H58" s="7">
        <v>18</v>
      </c>
      <c r="I58" s="7">
        <v>938</v>
      </c>
      <c r="K58" s="18">
        <f t="shared" si="0"/>
        <v>4.2162698412698419E-3</v>
      </c>
    </row>
    <row r="59" spans="1:11" x14ac:dyDescent="0.25">
      <c r="A59" s="7">
        <v>56</v>
      </c>
      <c r="B59" s="1" t="s">
        <v>859</v>
      </c>
      <c r="C59" s="1" t="s">
        <v>391</v>
      </c>
      <c r="E59" s="2">
        <v>2005</v>
      </c>
      <c r="F59" s="15">
        <v>1.4768518518518519E-2</v>
      </c>
      <c r="G59" s="8" t="s">
        <v>800</v>
      </c>
      <c r="H59" s="7">
        <v>19</v>
      </c>
      <c r="I59" s="7">
        <v>934</v>
      </c>
      <c r="K59" s="18">
        <f t="shared" si="0"/>
        <v>4.2195767195767194E-3</v>
      </c>
    </row>
    <row r="60" spans="1:11" x14ac:dyDescent="0.25">
      <c r="A60" s="7">
        <v>57</v>
      </c>
      <c r="B60" s="1" t="s">
        <v>860</v>
      </c>
      <c r="C60" s="1" t="s">
        <v>391</v>
      </c>
      <c r="E60" s="2">
        <v>2005</v>
      </c>
      <c r="F60" s="15">
        <v>1.4791666666666668E-2</v>
      </c>
      <c r="G60" s="8" t="s">
        <v>800</v>
      </c>
      <c r="H60" s="7">
        <v>20</v>
      </c>
      <c r="I60" s="7">
        <v>948</v>
      </c>
      <c r="K60" s="18">
        <f t="shared" si="0"/>
        <v>4.2261904761904763E-3</v>
      </c>
    </row>
    <row r="61" spans="1:11" x14ac:dyDescent="0.25">
      <c r="A61" s="7">
        <v>58</v>
      </c>
      <c r="B61" s="1" t="s">
        <v>861</v>
      </c>
      <c r="C61" s="1" t="s">
        <v>391</v>
      </c>
      <c r="E61" s="2">
        <v>2005</v>
      </c>
      <c r="F61" s="15">
        <v>1.486111111111111E-2</v>
      </c>
      <c r="G61" s="8" t="s">
        <v>818</v>
      </c>
      <c r="H61" s="7">
        <v>8</v>
      </c>
      <c r="I61" s="7">
        <v>937</v>
      </c>
      <c r="K61" s="18">
        <f t="shared" si="0"/>
        <v>4.2460317460317459E-3</v>
      </c>
    </row>
    <row r="62" spans="1:11" x14ac:dyDescent="0.25">
      <c r="A62" s="7">
        <v>59</v>
      </c>
      <c r="B62" s="1" t="s">
        <v>862</v>
      </c>
      <c r="C62" s="1" t="s">
        <v>391</v>
      </c>
      <c r="E62" s="2">
        <v>2006</v>
      </c>
      <c r="F62" s="15">
        <v>1.486111111111111E-2</v>
      </c>
      <c r="G62" s="8" t="s">
        <v>818</v>
      </c>
      <c r="H62" s="7">
        <v>9</v>
      </c>
      <c r="I62" s="7">
        <v>939</v>
      </c>
      <c r="K62" s="18">
        <f t="shared" si="0"/>
        <v>4.2460317460317459E-3</v>
      </c>
    </row>
    <row r="63" spans="1:11" x14ac:dyDescent="0.25">
      <c r="A63" s="7">
        <v>60</v>
      </c>
      <c r="B63" s="1" t="s">
        <v>863</v>
      </c>
      <c r="C63" s="1" t="s">
        <v>65</v>
      </c>
      <c r="E63" s="2">
        <v>2004</v>
      </c>
      <c r="F63" s="15">
        <v>1.4872685185185185E-2</v>
      </c>
      <c r="G63" s="8" t="s">
        <v>818</v>
      </c>
      <c r="H63" s="7">
        <v>10</v>
      </c>
      <c r="I63" s="7">
        <v>932</v>
      </c>
      <c r="K63" s="18">
        <f t="shared" si="0"/>
        <v>4.2493386243386243E-3</v>
      </c>
    </row>
    <row r="64" spans="1:11" x14ac:dyDescent="0.25">
      <c r="A64" s="7">
        <v>61</v>
      </c>
      <c r="B64" s="1" t="s">
        <v>864</v>
      </c>
      <c r="C64" s="1" t="s">
        <v>78</v>
      </c>
      <c r="E64" s="2">
        <v>1979</v>
      </c>
      <c r="F64" s="15">
        <v>1.5219907407407409E-2</v>
      </c>
      <c r="G64" s="8" t="s">
        <v>20</v>
      </c>
      <c r="H64" s="7">
        <v>22</v>
      </c>
      <c r="I64" s="7">
        <v>996</v>
      </c>
      <c r="K64" s="18">
        <f t="shared" si="0"/>
        <v>4.348544973544974E-3</v>
      </c>
    </row>
    <row r="65" spans="1:11" x14ac:dyDescent="0.25">
      <c r="A65" s="7">
        <v>62</v>
      </c>
      <c r="B65" s="1" t="s">
        <v>865</v>
      </c>
      <c r="C65" s="1" t="s">
        <v>16</v>
      </c>
      <c r="E65" s="2">
        <v>1946</v>
      </c>
      <c r="F65" s="15">
        <v>1.5358796296296296E-2</v>
      </c>
      <c r="G65" s="8" t="s">
        <v>20</v>
      </c>
      <c r="H65" s="7">
        <v>23</v>
      </c>
      <c r="I65" s="7">
        <v>930</v>
      </c>
      <c r="K65" s="18">
        <f t="shared" si="0"/>
        <v>4.3882275132275132E-3</v>
      </c>
    </row>
    <row r="66" spans="1:11" x14ac:dyDescent="0.25">
      <c r="A66" s="7">
        <v>63</v>
      </c>
      <c r="B66" s="1" t="s">
        <v>866</v>
      </c>
      <c r="C66" s="1" t="s">
        <v>90</v>
      </c>
      <c r="E66" s="2">
        <v>1990</v>
      </c>
      <c r="F66" s="15">
        <v>1.539351851851852E-2</v>
      </c>
      <c r="G66" s="8" t="s">
        <v>94</v>
      </c>
      <c r="H66" s="7">
        <v>6</v>
      </c>
      <c r="I66" s="7">
        <v>914</v>
      </c>
      <c r="K66" s="18">
        <f t="shared" si="0"/>
        <v>4.3981481481481484E-3</v>
      </c>
    </row>
    <row r="67" spans="1:11" x14ac:dyDescent="0.25">
      <c r="A67" s="7">
        <v>64</v>
      </c>
      <c r="B67" s="1" t="s">
        <v>867</v>
      </c>
      <c r="C67" s="1" t="s">
        <v>382</v>
      </c>
      <c r="E67" s="2">
        <v>1999</v>
      </c>
      <c r="F67" s="15">
        <v>1.5439814814814816E-2</v>
      </c>
      <c r="G67" s="8" t="s">
        <v>94</v>
      </c>
      <c r="H67" s="7">
        <v>7</v>
      </c>
      <c r="I67" s="7">
        <v>957</v>
      </c>
      <c r="K67" s="18">
        <f t="shared" si="0"/>
        <v>4.4113756613756621E-3</v>
      </c>
    </row>
    <row r="68" spans="1:11" x14ac:dyDescent="0.25">
      <c r="A68" s="7">
        <v>65</v>
      </c>
      <c r="B68" s="1" t="s">
        <v>868</v>
      </c>
      <c r="C68" s="1" t="s">
        <v>382</v>
      </c>
      <c r="E68" s="2">
        <v>1999</v>
      </c>
      <c r="F68" s="15">
        <v>1.5578703703703704E-2</v>
      </c>
      <c r="G68" s="8" t="s">
        <v>94</v>
      </c>
      <c r="H68" s="7">
        <v>8</v>
      </c>
      <c r="I68" s="7">
        <v>960</v>
      </c>
      <c r="K68" s="18">
        <f t="shared" si="0"/>
        <v>4.4510582010582013E-3</v>
      </c>
    </row>
    <row r="69" spans="1:11" x14ac:dyDescent="0.25">
      <c r="A69" s="7">
        <v>66</v>
      </c>
      <c r="B69" s="1" t="s">
        <v>869</v>
      </c>
      <c r="C69" s="1" t="s">
        <v>128</v>
      </c>
      <c r="E69" s="2">
        <v>1962</v>
      </c>
      <c r="F69" s="15">
        <v>1.5590277777777778E-2</v>
      </c>
      <c r="G69" s="8" t="s">
        <v>94</v>
      </c>
      <c r="H69" s="7">
        <v>9</v>
      </c>
      <c r="I69" s="7">
        <v>967</v>
      </c>
      <c r="K69" s="18">
        <f t="shared" ref="K69:K93" si="1">F69/$E$1</f>
        <v>4.4543650793650797E-3</v>
      </c>
    </row>
    <row r="70" spans="1:11" x14ac:dyDescent="0.25">
      <c r="A70" s="7">
        <v>67</v>
      </c>
      <c r="B70" s="1" t="s">
        <v>870</v>
      </c>
      <c r="C70" s="1" t="s">
        <v>27</v>
      </c>
      <c r="E70" s="2">
        <v>1977</v>
      </c>
      <c r="F70" s="15">
        <v>1.5636574074074074E-2</v>
      </c>
      <c r="G70" s="8" t="s">
        <v>20</v>
      </c>
      <c r="H70" s="7">
        <v>24</v>
      </c>
      <c r="I70" s="7">
        <v>962</v>
      </c>
      <c r="K70" s="18">
        <f t="shared" si="1"/>
        <v>4.4675925925925924E-3</v>
      </c>
    </row>
    <row r="71" spans="1:11" x14ac:dyDescent="0.25">
      <c r="A71" s="7">
        <v>68</v>
      </c>
      <c r="B71" s="1" t="s">
        <v>871</v>
      </c>
      <c r="C71" s="1" t="s">
        <v>90</v>
      </c>
      <c r="E71" s="2">
        <v>1995</v>
      </c>
      <c r="F71" s="15">
        <v>1.5706018518518518E-2</v>
      </c>
      <c r="G71" s="8" t="s">
        <v>94</v>
      </c>
      <c r="H71" s="7">
        <v>10</v>
      </c>
      <c r="I71" s="7">
        <v>920</v>
      </c>
      <c r="K71" s="18">
        <f t="shared" si="1"/>
        <v>4.487433862433862E-3</v>
      </c>
    </row>
    <row r="72" spans="1:11" x14ac:dyDescent="0.25">
      <c r="A72" s="7">
        <v>69</v>
      </c>
      <c r="B72" s="1" t="s">
        <v>872</v>
      </c>
      <c r="C72" s="1" t="s">
        <v>78</v>
      </c>
      <c r="E72" s="2">
        <v>1976</v>
      </c>
      <c r="F72" s="15">
        <v>1.5879629629629629E-2</v>
      </c>
      <c r="G72" s="8" t="s">
        <v>94</v>
      </c>
      <c r="H72" s="7">
        <v>11</v>
      </c>
      <c r="I72" s="7">
        <v>993</v>
      </c>
      <c r="K72" s="18">
        <f t="shared" si="1"/>
        <v>4.5370370370370365E-3</v>
      </c>
    </row>
    <row r="73" spans="1:11" x14ac:dyDescent="0.25">
      <c r="A73" s="7">
        <v>70</v>
      </c>
      <c r="B73" s="1" t="s">
        <v>873</v>
      </c>
      <c r="C73" s="1" t="s">
        <v>78</v>
      </c>
      <c r="E73" s="2">
        <v>1977</v>
      </c>
      <c r="F73" s="15">
        <v>1.5925925925925927E-2</v>
      </c>
      <c r="G73" s="8" t="s">
        <v>20</v>
      </c>
      <c r="H73" s="7">
        <v>25</v>
      </c>
      <c r="I73" s="7">
        <v>995</v>
      </c>
      <c r="K73" s="18">
        <f t="shared" si="1"/>
        <v>4.5502645502645501E-3</v>
      </c>
    </row>
    <row r="74" spans="1:11" x14ac:dyDescent="0.25">
      <c r="A74" s="7">
        <v>71</v>
      </c>
      <c r="B74" s="1" t="s">
        <v>874</v>
      </c>
      <c r="C74" s="1" t="s">
        <v>395</v>
      </c>
      <c r="E74" s="2">
        <v>1981</v>
      </c>
      <c r="F74" s="15">
        <v>1.5960648148148151E-2</v>
      </c>
      <c r="G74" s="8" t="s">
        <v>94</v>
      </c>
      <c r="H74" s="7">
        <v>12</v>
      </c>
      <c r="I74" s="7">
        <v>976</v>
      </c>
      <c r="K74" s="18">
        <f t="shared" si="1"/>
        <v>4.5601851851851862E-3</v>
      </c>
    </row>
    <row r="75" spans="1:11" x14ac:dyDescent="0.25">
      <c r="A75" s="7">
        <v>72</v>
      </c>
      <c r="B75" s="1" t="s">
        <v>875</v>
      </c>
      <c r="C75" s="1" t="s">
        <v>876</v>
      </c>
      <c r="E75" s="2">
        <v>1977</v>
      </c>
      <c r="F75" s="15">
        <v>1.6145833333333335E-2</v>
      </c>
      <c r="G75" s="8" t="s">
        <v>94</v>
      </c>
      <c r="H75" s="7">
        <v>13</v>
      </c>
      <c r="I75" s="7">
        <v>969</v>
      </c>
      <c r="K75" s="18">
        <f t="shared" si="1"/>
        <v>4.6130952380952382E-3</v>
      </c>
    </row>
    <row r="76" spans="1:11" x14ac:dyDescent="0.25">
      <c r="A76" s="7">
        <v>73</v>
      </c>
      <c r="B76" s="1" t="s">
        <v>877</v>
      </c>
      <c r="C76" s="1" t="s">
        <v>876</v>
      </c>
      <c r="E76" s="2">
        <v>1977</v>
      </c>
      <c r="F76" s="15">
        <v>1.6157407407407409E-2</v>
      </c>
      <c r="G76" s="8" t="s">
        <v>20</v>
      </c>
      <c r="H76" s="7">
        <v>26</v>
      </c>
      <c r="I76" s="7">
        <v>968</v>
      </c>
      <c r="K76" s="18">
        <f t="shared" si="1"/>
        <v>4.6164021164021166E-3</v>
      </c>
    </row>
    <row r="77" spans="1:11" x14ac:dyDescent="0.25">
      <c r="A77" s="7">
        <v>74</v>
      </c>
      <c r="B77" s="1" t="s">
        <v>878</v>
      </c>
      <c r="C77" s="1" t="s">
        <v>90</v>
      </c>
      <c r="E77" s="2">
        <v>1984</v>
      </c>
      <c r="F77" s="15">
        <v>1.6192129629629629E-2</v>
      </c>
      <c r="G77" s="8" t="s">
        <v>94</v>
      </c>
      <c r="H77" s="7">
        <v>14</v>
      </c>
      <c r="I77" s="7">
        <v>978</v>
      </c>
      <c r="K77" s="18">
        <f t="shared" si="1"/>
        <v>4.626322751322751E-3</v>
      </c>
    </row>
    <row r="78" spans="1:11" x14ac:dyDescent="0.25">
      <c r="A78" s="7">
        <v>75</v>
      </c>
      <c r="B78" s="1" t="s">
        <v>879</v>
      </c>
      <c r="C78" s="1" t="s">
        <v>455</v>
      </c>
      <c r="E78" s="2">
        <v>1976</v>
      </c>
      <c r="F78" s="15">
        <v>1.636574074074074E-2</v>
      </c>
      <c r="G78" s="8" t="s">
        <v>94</v>
      </c>
      <c r="H78" s="7">
        <v>15</v>
      </c>
      <c r="I78" s="7">
        <v>922</v>
      </c>
      <c r="K78" s="18">
        <f t="shared" si="1"/>
        <v>4.6759259259259254E-3</v>
      </c>
    </row>
    <row r="79" spans="1:11" x14ac:dyDescent="0.25">
      <c r="A79" s="7">
        <v>76</v>
      </c>
      <c r="B79" s="1" t="s">
        <v>880</v>
      </c>
      <c r="C79" s="1" t="s">
        <v>90</v>
      </c>
      <c r="E79" s="2">
        <v>1975</v>
      </c>
      <c r="F79" s="15">
        <v>1.6643518518518519E-2</v>
      </c>
      <c r="G79" s="8" t="s">
        <v>94</v>
      </c>
      <c r="H79" s="7">
        <v>16</v>
      </c>
      <c r="I79" s="7">
        <v>925</v>
      </c>
      <c r="K79" s="18">
        <f t="shared" si="1"/>
        <v>4.7552910052910055E-3</v>
      </c>
    </row>
    <row r="80" spans="1:11" x14ac:dyDescent="0.25">
      <c r="A80" s="7">
        <v>77</v>
      </c>
      <c r="B80" s="1" t="s">
        <v>881</v>
      </c>
      <c r="C80" s="1" t="s">
        <v>391</v>
      </c>
      <c r="E80" s="2">
        <v>1972</v>
      </c>
      <c r="F80" s="15">
        <v>1.699074074074074E-2</v>
      </c>
      <c r="G80" s="8" t="s">
        <v>20</v>
      </c>
      <c r="H80" s="7">
        <v>27</v>
      </c>
      <c r="I80" s="7">
        <v>946</v>
      </c>
      <c r="K80" s="18">
        <f t="shared" si="1"/>
        <v>4.8544973544973544E-3</v>
      </c>
    </row>
    <row r="81" spans="1:11" x14ac:dyDescent="0.25">
      <c r="A81" s="7">
        <v>78</v>
      </c>
      <c r="B81" s="1" t="s">
        <v>882</v>
      </c>
      <c r="C81" s="1" t="s">
        <v>78</v>
      </c>
      <c r="E81" s="2">
        <v>1983</v>
      </c>
      <c r="F81" s="15">
        <v>1.7546296296296296E-2</v>
      </c>
      <c r="G81" s="8" t="s">
        <v>20</v>
      </c>
      <c r="H81" s="7">
        <v>28</v>
      </c>
      <c r="I81" s="7">
        <v>998</v>
      </c>
      <c r="K81" s="18">
        <f t="shared" si="1"/>
        <v>5.0132275132275129E-3</v>
      </c>
    </row>
    <row r="82" spans="1:11" x14ac:dyDescent="0.25">
      <c r="A82" s="7">
        <v>79</v>
      </c>
      <c r="B82" s="1" t="s">
        <v>883</v>
      </c>
      <c r="C82" s="1" t="s">
        <v>849</v>
      </c>
      <c r="E82" s="2">
        <v>1964</v>
      </c>
      <c r="F82" s="15">
        <v>1.7650462962962962E-2</v>
      </c>
      <c r="G82" s="8" t="s">
        <v>94</v>
      </c>
      <c r="H82" s="7">
        <v>17</v>
      </c>
      <c r="I82" s="7">
        <v>970</v>
      </c>
      <c r="K82" s="18">
        <f t="shared" si="1"/>
        <v>5.0429894179894177E-3</v>
      </c>
    </row>
    <row r="83" spans="1:11" x14ac:dyDescent="0.25">
      <c r="A83" s="7">
        <v>80</v>
      </c>
      <c r="B83" s="1" t="s">
        <v>884</v>
      </c>
      <c r="C83" s="1" t="s">
        <v>90</v>
      </c>
      <c r="E83" s="2">
        <v>1990</v>
      </c>
      <c r="F83" s="15">
        <v>1.8148148148148146E-2</v>
      </c>
      <c r="G83" s="8" t="s">
        <v>20</v>
      </c>
      <c r="H83" s="7">
        <v>29</v>
      </c>
      <c r="I83" s="7">
        <v>919</v>
      </c>
      <c r="K83" s="18">
        <f t="shared" si="1"/>
        <v>5.1851851851851842E-3</v>
      </c>
    </row>
    <row r="84" spans="1:11" x14ac:dyDescent="0.25">
      <c r="A84" s="7">
        <v>81</v>
      </c>
      <c r="B84" s="1" t="s">
        <v>885</v>
      </c>
      <c r="C84" s="1" t="s">
        <v>16</v>
      </c>
      <c r="E84" s="2">
        <v>1938</v>
      </c>
      <c r="F84" s="15">
        <v>1.8599537037037036E-2</v>
      </c>
      <c r="G84" s="8" t="s">
        <v>20</v>
      </c>
      <c r="H84" s="7">
        <v>30</v>
      </c>
      <c r="I84" s="7">
        <v>971</v>
      </c>
      <c r="K84" s="18">
        <f t="shared" si="1"/>
        <v>5.3141534391534387E-3</v>
      </c>
    </row>
    <row r="85" spans="1:11" x14ac:dyDescent="0.25">
      <c r="A85" s="7">
        <v>82</v>
      </c>
      <c r="B85" s="1" t="s">
        <v>886</v>
      </c>
      <c r="C85" s="1" t="s">
        <v>395</v>
      </c>
      <c r="E85" s="2">
        <v>1979</v>
      </c>
      <c r="F85" s="15">
        <v>1.861111111111111E-2</v>
      </c>
      <c r="G85" s="8" t="s">
        <v>94</v>
      </c>
      <c r="H85" s="7">
        <v>18</v>
      </c>
      <c r="I85" s="7">
        <v>977</v>
      </c>
      <c r="K85" s="18">
        <f t="shared" si="1"/>
        <v>5.3174603174603171E-3</v>
      </c>
    </row>
    <row r="86" spans="1:11" x14ac:dyDescent="0.25">
      <c r="A86" s="7">
        <v>83</v>
      </c>
      <c r="B86" s="1" t="s">
        <v>887</v>
      </c>
      <c r="C86" s="1" t="s">
        <v>16</v>
      </c>
      <c r="E86" s="2">
        <v>1951</v>
      </c>
      <c r="F86" s="15">
        <v>1.8668981481481481E-2</v>
      </c>
      <c r="G86" s="8" t="s">
        <v>94</v>
      </c>
      <c r="H86" s="7">
        <v>19</v>
      </c>
      <c r="I86" s="7">
        <v>931</v>
      </c>
      <c r="K86" s="18">
        <f t="shared" si="1"/>
        <v>5.3339947089947092E-3</v>
      </c>
    </row>
    <row r="87" spans="1:11" x14ac:dyDescent="0.25">
      <c r="A87" s="7">
        <v>84</v>
      </c>
      <c r="B87" s="1" t="s">
        <v>888</v>
      </c>
      <c r="C87" s="1" t="s">
        <v>822</v>
      </c>
      <c r="E87" s="2">
        <v>1972</v>
      </c>
      <c r="F87" s="15">
        <v>1.9201388888888889E-2</v>
      </c>
      <c r="G87" s="8" t="s">
        <v>94</v>
      </c>
      <c r="H87" s="7">
        <v>20</v>
      </c>
      <c r="I87" s="7">
        <v>951</v>
      </c>
      <c r="K87" s="18">
        <f t="shared" si="1"/>
        <v>5.4861111111111109E-3</v>
      </c>
    </row>
    <row r="88" spans="1:11" x14ac:dyDescent="0.25">
      <c r="A88" s="7">
        <v>85</v>
      </c>
      <c r="B88" s="1" t="s">
        <v>889</v>
      </c>
      <c r="C88" s="1" t="s">
        <v>78</v>
      </c>
      <c r="E88" s="2">
        <v>1986</v>
      </c>
      <c r="F88" s="15">
        <v>1.9328703703703702E-2</v>
      </c>
      <c r="G88" s="8" t="s">
        <v>94</v>
      </c>
      <c r="H88" s="7">
        <v>21</v>
      </c>
      <c r="I88" s="7">
        <v>994</v>
      </c>
      <c r="K88" s="18">
        <f t="shared" si="1"/>
        <v>5.5224867724867717E-3</v>
      </c>
    </row>
    <row r="89" spans="1:11" x14ac:dyDescent="0.25">
      <c r="A89" s="7">
        <v>86</v>
      </c>
      <c r="B89" s="1" t="s">
        <v>890</v>
      </c>
      <c r="C89" s="1" t="s">
        <v>78</v>
      </c>
      <c r="E89" s="2">
        <v>1985</v>
      </c>
      <c r="F89" s="15">
        <v>1.9340277777777779E-2</v>
      </c>
      <c r="G89" s="8" t="s">
        <v>94</v>
      </c>
      <c r="H89" s="7">
        <v>22</v>
      </c>
      <c r="I89" s="7">
        <v>988</v>
      </c>
      <c r="K89" s="18">
        <f t="shared" si="1"/>
        <v>5.5257936507936509E-3</v>
      </c>
    </row>
    <row r="90" spans="1:11" x14ac:dyDescent="0.25">
      <c r="A90" s="7">
        <v>87</v>
      </c>
      <c r="B90" s="1" t="s">
        <v>891</v>
      </c>
      <c r="C90" s="1" t="s">
        <v>78</v>
      </c>
      <c r="E90" s="2">
        <v>1990</v>
      </c>
      <c r="F90" s="15">
        <v>1.9351851851851853E-2</v>
      </c>
      <c r="G90" s="8" t="s">
        <v>94</v>
      </c>
      <c r="H90" s="7">
        <v>23</v>
      </c>
      <c r="I90" s="7">
        <v>999</v>
      </c>
      <c r="K90" s="18">
        <f t="shared" si="1"/>
        <v>5.5291005291005293E-3</v>
      </c>
    </row>
    <row r="91" spans="1:11" x14ac:dyDescent="0.25">
      <c r="A91" s="7">
        <v>88</v>
      </c>
      <c r="B91" s="1" t="s">
        <v>892</v>
      </c>
      <c r="C91" s="1" t="s">
        <v>128</v>
      </c>
      <c r="E91" s="2">
        <v>1947</v>
      </c>
      <c r="F91" s="15">
        <v>2.0266203703703703E-2</v>
      </c>
      <c r="G91" s="8" t="s">
        <v>20</v>
      </c>
      <c r="H91" s="7">
        <v>31</v>
      </c>
      <c r="I91" s="7">
        <v>966</v>
      </c>
      <c r="K91" s="18">
        <f t="shared" si="1"/>
        <v>5.7903439153439151E-3</v>
      </c>
    </row>
    <row r="92" spans="1:11" x14ac:dyDescent="0.25">
      <c r="A92" s="7">
        <v>89</v>
      </c>
      <c r="B92" s="1" t="s">
        <v>893</v>
      </c>
      <c r="C92" s="1" t="s">
        <v>211</v>
      </c>
      <c r="E92" s="2">
        <v>1950</v>
      </c>
      <c r="F92" s="15">
        <v>2.028935185185185E-2</v>
      </c>
      <c r="G92" s="8" t="s">
        <v>20</v>
      </c>
      <c r="H92" s="7">
        <v>32</v>
      </c>
      <c r="I92" s="7">
        <v>927</v>
      </c>
      <c r="K92" s="18">
        <f t="shared" si="1"/>
        <v>5.7969576719576711E-3</v>
      </c>
    </row>
    <row r="93" spans="1:11" x14ac:dyDescent="0.25">
      <c r="A93" s="7">
        <v>90</v>
      </c>
      <c r="B93" s="1" t="s">
        <v>894</v>
      </c>
      <c r="C93" s="1" t="s">
        <v>90</v>
      </c>
      <c r="E93" s="2">
        <v>1977</v>
      </c>
      <c r="F93" s="15">
        <v>4.0150462962962964E-2</v>
      </c>
      <c r="G93" s="8" t="s">
        <v>94</v>
      </c>
      <c r="H93" s="7">
        <v>24</v>
      </c>
      <c r="I93" s="7">
        <v>949</v>
      </c>
      <c r="K93" s="18">
        <f t="shared" si="1"/>
        <v>1.1471560846560846E-2</v>
      </c>
    </row>
  </sheetData>
  <autoFilter ref="A3:K205" xr:uid="{00000000-0009-0000-0000-000002000000}"/>
  <mergeCells count="3">
    <mergeCell ref="C1:D1"/>
    <mergeCell ref="F1:G1"/>
    <mergeCell ref="I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848B-4C50-4D77-992C-C7B95FB2F76D}">
  <sheetPr>
    <pageSetUpPr fitToPage="1"/>
  </sheetPr>
  <dimension ref="A1:K124"/>
  <sheetViews>
    <sheetView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0.6328125" style="15" customWidth="1"/>
    <col min="7" max="7" width="8.7265625" style="8" customWidth="1"/>
    <col min="8" max="8" width="8.81640625" style="7" bestFit="1" customWidth="1"/>
    <col min="9" max="9" width="6.6328125" style="7" customWidth="1"/>
    <col min="10" max="10" width="5.6328125" style="7" hidden="1" customWidth="1"/>
    <col min="11" max="11" width="8.7265625" style="18" customWidth="1"/>
    <col min="12" max="16384" width="11.453125" style="3"/>
  </cols>
  <sheetData>
    <row r="1" spans="1:11" s="6" customFormat="1" x14ac:dyDescent="0.25">
      <c r="A1" s="6" t="s">
        <v>484</v>
      </c>
      <c r="B1" s="21"/>
      <c r="C1" s="22" t="s">
        <v>65</v>
      </c>
      <c r="D1" s="22"/>
      <c r="E1" s="27">
        <v>1000</v>
      </c>
      <c r="F1" s="22" t="s">
        <v>13</v>
      </c>
      <c r="G1" s="22"/>
      <c r="I1" s="23">
        <v>43700</v>
      </c>
      <c r="J1" s="23"/>
      <c r="K1" s="23"/>
    </row>
    <row r="2" spans="1:11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6" t="s">
        <v>5</v>
      </c>
      <c r="G2" s="10" t="s">
        <v>7</v>
      </c>
      <c r="H2" s="10" t="s">
        <v>8</v>
      </c>
      <c r="I2" s="10" t="s">
        <v>6</v>
      </c>
      <c r="J2" s="10" t="s">
        <v>14</v>
      </c>
      <c r="K2" s="19" t="s">
        <v>9</v>
      </c>
    </row>
    <row r="3" spans="1:11" x14ac:dyDescent="0.25">
      <c r="A3" s="11"/>
      <c r="B3" s="12">
        <f>SUBTOTAL(3,B4:B1004)</f>
        <v>121</v>
      </c>
      <c r="C3" s="13"/>
      <c r="D3" s="14"/>
      <c r="E3" s="14"/>
      <c r="F3" s="17"/>
      <c r="G3" s="14"/>
      <c r="H3" s="14"/>
      <c r="I3" s="14"/>
      <c r="J3" s="14"/>
      <c r="K3" s="20"/>
    </row>
    <row r="4" spans="1:11" x14ac:dyDescent="0.25">
      <c r="A4" s="7">
        <v>1</v>
      </c>
      <c r="B4" s="1" t="s">
        <v>895</v>
      </c>
      <c r="C4" s="1" t="s">
        <v>99</v>
      </c>
      <c r="E4" s="2">
        <v>2010</v>
      </c>
      <c r="F4" s="15">
        <v>2.488425925925926E-3</v>
      </c>
      <c r="G4" s="8" t="s">
        <v>896</v>
      </c>
      <c r="H4" s="7">
        <v>1</v>
      </c>
      <c r="I4" s="7">
        <v>693</v>
      </c>
      <c r="K4" s="18">
        <f>F4/$E$1*1000</f>
        <v>2.488425925925926E-3</v>
      </c>
    </row>
    <row r="5" spans="1:11" x14ac:dyDescent="0.25">
      <c r="A5" s="7">
        <v>2</v>
      </c>
      <c r="B5" s="1" t="s">
        <v>897</v>
      </c>
      <c r="C5" s="1" t="s">
        <v>27</v>
      </c>
      <c r="E5" s="2">
        <v>2012</v>
      </c>
      <c r="F5" s="15">
        <v>2.8472222222222219E-3</v>
      </c>
      <c r="G5" s="8" t="s">
        <v>898</v>
      </c>
      <c r="H5" s="7">
        <v>1</v>
      </c>
      <c r="I5" s="7">
        <v>644</v>
      </c>
      <c r="K5" s="18">
        <f t="shared" ref="K5:K68" si="0">F5/$E$1*1000</f>
        <v>2.8472222222222219E-3</v>
      </c>
    </row>
    <row r="6" spans="1:11" x14ac:dyDescent="0.25">
      <c r="A6" s="7">
        <v>3</v>
      </c>
      <c r="B6" s="1" t="s">
        <v>899</v>
      </c>
      <c r="C6" s="1" t="s">
        <v>90</v>
      </c>
      <c r="E6" s="2">
        <v>2010</v>
      </c>
      <c r="F6" s="15">
        <v>2.9282407407407412E-3</v>
      </c>
      <c r="G6" s="8" t="s">
        <v>896</v>
      </c>
      <c r="H6" s="7">
        <v>2</v>
      </c>
      <c r="I6" s="7">
        <v>708</v>
      </c>
      <c r="K6" s="18">
        <f t="shared" si="0"/>
        <v>2.9282407407407412E-3</v>
      </c>
    </row>
    <row r="7" spans="1:11" x14ac:dyDescent="0.25">
      <c r="A7" s="7">
        <v>4</v>
      </c>
      <c r="B7" s="1" t="s">
        <v>900</v>
      </c>
      <c r="C7" s="1" t="s">
        <v>29</v>
      </c>
      <c r="E7" s="2">
        <v>2010</v>
      </c>
      <c r="F7" s="15">
        <v>2.9745370370370373E-3</v>
      </c>
      <c r="G7" s="8" t="s">
        <v>896</v>
      </c>
      <c r="H7" s="7">
        <v>3</v>
      </c>
      <c r="I7" s="7">
        <v>632</v>
      </c>
      <c r="K7" s="18">
        <f t="shared" si="0"/>
        <v>2.9745370370370373E-3</v>
      </c>
    </row>
    <row r="8" spans="1:11" x14ac:dyDescent="0.25">
      <c r="A8" s="7">
        <v>5</v>
      </c>
      <c r="B8" s="1" t="s">
        <v>901</v>
      </c>
      <c r="C8" s="1" t="s">
        <v>65</v>
      </c>
      <c r="E8" s="2">
        <v>2012</v>
      </c>
      <c r="F8" s="15">
        <v>3.0555555555555557E-3</v>
      </c>
      <c r="G8" s="8" t="s">
        <v>902</v>
      </c>
      <c r="H8" s="7">
        <v>1</v>
      </c>
      <c r="I8" s="7">
        <v>695</v>
      </c>
      <c r="K8" s="18">
        <f t="shared" si="0"/>
        <v>3.0555555555555557E-3</v>
      </c>
    </row>
    <row r="9" spans="1:11" x14ac:dyDescent="0.25">
      <c r="A9" s="7">
        <v>6</v>
      </c>
      <c r="B9" s="1" t="s">
        <v>903</v>
      </c>
      <c r="C9" s="1" t="s">
        <v>90</v>
      </c>
      <c r="E9" s="2">
        <v>2010</v>
      </c>
      <c r="F9" s="15">
        <v>3.0671296296296297E-3</v>
      </c>
      <c r="G9" s="8" t="s">
        <v>896</v>
      </c>
      <c r="H9" s="7">
        <v>4</v>
      </c>
      <c r="I9" s="7">
        <v>638</v>
      </c>
      <c r="K9" s="18">
        <f t="shared" si="0"/>
        <v>3.0671296296296297E-3</v>
      </c>
    </row>
    <row r="10" spans="1:11" x14ac:dyDescent="0.25">
      <c r="A10" s="7">
        <v>7</v>
      </c>
      <c r="B10" s="1" t="s">
        <v>904</v>
      </c>
      <c r="C10" s="1" t="s">
        <v>87</v>
      </c>
      <c r="E10" s="2">
        <v>2012</v>
      </c>
      <c r="F10" s="15">
        <v>3.0902777777777782E-3</v>
      </c>
      <c r="G10" s="8" t="s">
        <v>898</v>
      </c>
      <c r="H10" s="7">
        <v>2</v>
      </c>
      <c r="I10" s="7">
        <v>662</v>
      </c>
      <c r="K10" s="18">
        <f t="shared" si="0"/>
        <v>3.0902777777777782E-3</v>
      </c>
    </row>
    <row r="11" spans="1:11" x14ac:dyDescent="0.25">
      <c r="A11" s="7">
        <v>8</v>
      </c>
      <c r="B11" s="1" t="s">
        <v>905</v>
      </c>
      <c r="C11" s="1" t="s">
        <v>27</v>
      </c>
      <c r="E11" s="2">
        <v>2011</v>
      </c>
      <c r="F11" s="15">
        <v>3.1481481481481482E-3</v>
      </c>
      <c r="G11" s="8" t="s">
        <v>896</v>
      </c>
      <c r="H11" s="7">
        <v>5</v>
      </c>
      <c r="I11" s="7">
        <v>643</v>
      </c>
      <c r="K11" s="18">
        <f t="shared" si="0"/>
        <v>3.1481481481481482E-3</v>
      </c>
    </row>
    <row r="12" spans="1:11" x14ac:dyDescent="0.25">
      <c r="A12" s="7">
        <v>9</v>
      </c>
      <c r="B12" s="1" t="s">
        <v>906</v>
      </c>
      <c r="C12" s="1" t="s">
        <v>211</v>
      </c>
      <c r="E12" s="2">
        <v>2012</v>
      </c>
      <c r="F12" s="15">
        <v>3.1597222222222222E-3</v>
      </c>
      <c r="G12" s="8" t="s">
        <v>902</v>
      </c>
      <c r="H12" s="7">
        <v>2</v>
      </c>
      <c r="I12" s="7">
        <v>701</v>
      </c>
      <c r="K12" s="18">
        <f t="shared" si="0"/>
        <v>3.1597222222222222E-3</v>
      </c>
    </row>
    <row r="13" spans="1:11" x14ac:dyDescent="0.25">
      <c r="A13" s="7">
        <v>10</v>
      </c>
      <c r="B13" s="1" t="s">
        <v>907</v>
      </c>
      <c r="C13" s="1" t="s">
        <v>65</v>
      </c>
      <c r="E13" s="2">
        <v>2011</v>
      </c>
      <c r="F13" s="15">
        <v>3.1712962962962958E-3</v>
      </c>
      <c r="G13" s="8" t="s">
        <v>896</v>
      </c>
      <c r="H13" s="7">
        <v>6</v>
      </c>
      <c r="I13" s="7">
        <v>665</v>
      </c>
      <c r="K13" s="18">
        <f t="shared" si="0"/>
        <v>3.1712962962962958E-3</v>
      </c>
    </row>
    <row r="14" spans="1:11" x14ac:dyDescent="0.25">
      <c r="A14" s="7">
        <v>11</v>
      </c>
      <c r="B14" s="1" t="s">
        <v>908</v>
      </c>
      <c r="C14" s="1" t="s">
        <v>65</v>
      </c>
      <c r="E14" s="2">
        <v>2011</v>
      </c>
      <c r="F14" s="15">
        <v>3.1828703703703702E-3</v>
      </c>
      <c r="G14" s="8" t="s">
        <v>896</v>
      </c>
      <c r="H14" s="7">
        <v>7</v>
      </c>
      <c r="I14" s="7">
        <v>681</v>
      </c>
      <c r="K14" s="18">
        <f t="shared" si="0"/>
        <v>3.1828703703703702E-3</v>
      </c>
    </row>
    <row r="15" spans="1:11" x14ac:dyDescent="0.25">
      <c r="A15" s="7">
        <v>12</v>
      </c>
      <c r="B15" s="1" t="s">
        <v>909</v>
      </c>
      <c r="C15" s="1" t="s">
        <v>65</v>
      </c>
      <c r="E15" s="2">
        <v>2010</v>
      </c>
      <c r="F15" s="15">
        <v>3.1828703703703702E-3</v>
      </c>
      <c r="G15" s="8" t="s">
        <v>896</v>
      </c>
      <c r="H15" s="7">
        <v>8</v>
      </c>
      <c r="I15" s="7">
        <v>715</v>
      </c>
      <c r="K15" s="18">
        <f t="shared" si="0"/>
        <v>3.1828703703703702E-3</v>
      </c>
    </row>
    <row r="16" spans="1:11" x14ac:dyDescent="0.25">
      <c r="A16" s="7">
        <v>13</v>
      </c>
      <c r="B16" s="1" t="s">
        <v>910</v>
      </c>
      <c r="C16" s="1" t="s">
        <v>65</v>
      </c>
      <c r="E16" s="2">
        <v>2011</v>
      </c>
      <c r="F16" s="15">
        <v>3.2060185185185191E-3</v>
      </c>
      <c r="G16" s="8" t="s">
        <v>896</v>
      </c>
      <c r="H16" s="7">
        <v>9</v>
      </c>
      <c r="I16" s="7">
        <v>682</v>
      </c>
      <c r="K16" s="18">
        <f t="shared" si="0"/>
        <v>3.2060185185185191E-3</v>
      </c>
    </row>
    <row r="17" spans="1:11" x14ac:dyDescent="0.25">
      <c r="A17" s="7">
        <v>14</v>
      </c>
      <c r="B17" s="1" t="s">
        <v>911</v>
      </c>
      <c r="C17" s="1" t="s">
        <v>65</v>
      </c>
      <c r="E17" s="2">
        <v>2011</v>
      </c>
      <c r="F17" s="15">
        <v>3.2175925925925926E-3</v>
      </c>
      <c r="G17" s="8" t="s">
        <v>896</v>
      </c>
      <c r="H17" s="7">
        <v>10</v>
      </c>
      <c r="I17" s="7">
        <v>686</v>
      </c>
      <c r="K17" s="18">
        <f t="shared" si="0"/>
        <v>3.2175925925925926E-3</v>
      </c>
    </row>
    <row r="18" spans="1:11" x14ac:dyDescent="0.25">
      <c r="A18" s="7">
        <v>15</v>
      </c>
      <c r="B18" s="1" t="s">
        <v>912</v>
      </c>
      <c r="C18" s="1" t="s">
        <v>27</v>
      </c>
      <c r="E18" s="2">
        <v>2013</v>
      </c>
      <c r="F18" s="15">
        <v>3.2291666666666666E-3</v>
      </c>
      <c r="G18" s="8" t="s">
        <v>902</v>
      </c>
      <c r="H18" s="7">
        <v>3</v>
      </c>
      <c r="I18" s="7">
        <v>650</v>
      </c>
      <c r="K18" s="18">
        <f t="shared" si="0"/>
        <v>3.2291666666666666E-3</v>
      </c>
    </row>
    <row r="19" spans="1:11" x14ac:dyDescent="0.25">
      <c r="A19" s="7">
        <v>16</v>
      </c>
      <c r="B19" s="1" t="s">
        <v>913</v>
      </c>
      <c r="C19" s="1" t="s">
        <v>65</v>
      </c>
      <c r="E19" s="2">
        <v>2011</v>
      </c>
      <c r="F19" s="15">
        <v>3.2407407407407406E-3</v>
      </c>
      <c r="G19" s="8" t="s">
        <v>914</v>
      </c>
      <c r="H19" s="7">
        <v>1</v>
      </c>
      <c r="I19" s="7">
        <v>678</v>
      </c>
      <c r="K19" s="18">
        <f t="shared" si="0"/>
        <v>3.2407407407407406E-3</v>
      </c>
    </row>
    <row r="20" spans="1:11" x14ac:dyDescent="0.25">
      <c r="A20" s="7">
        <v>17</v>
      </c>
      <c r="B20" s="1" t="s">
        <v>915</v>
      </c>
      <c r="C20" s="1" t="s">
        <v>65</v>
      </c>
      <c r="E20" s="2">
        <v>2010</v>
      </c>
      <c r="F20" s="15">
        <v>3.2870370370370367E-3</v>
      </c>
      <c r="G20" s="8" t="s">
        <v>896</v>
      </c>
      <c r="H20" s="7">
        <v>11</v>
      </c>
      <c r="I20" s="7">
        <v>668</v>
      </c>
      <c r="K20" s="18">
        <f t="shared" si="0"/>
        <v>3.2870370370370367E-3</v>
      </c>
    </row>
    <row r="21" spans="1:11" x14ac:dyDescent="0.25">
      <c r="A21" s="7">
        <v>18</v>
      </c>
      <c r="B21" s="1" t="s">
        <v>916</v>
      </c>
      <c r="C21" s="1" t="s">
        <v>27</v>
      </c>
      <c r="E21" s="2">
        <v>2011</v>
      </c>
      <c r="F21" s="15">
        <v>3.2870370370370367E-3</v>
      </c>
      <c r="G21" s="8" t="s">
        <v>896</v>
      </c>
      <c r="H21" s="7">
        <v>12</v>
      </c>
      <c r="I21" s="7">
        <v>641</v>
      </c>
      <c r="K21" s="18">
        <f t="shared" si="0"/>
        <v>3.2870370370370367E-3</v>
      </c>
    </row>
    <row r="22" spans="1:11" x14ac:dyDescent="0.25">
      <c r="A22" s="7">
        <v>19</v>
      </c>
      <c r="B22" s="1" t="s">
        <v>917</v>
      </c>
      <c r="C22" s="1" t="s">
        <v>918</v>
      </c>
      <c r="E22" s="2">
        <v>2011</v>
      </c>
      <c r="F22" s="15">
        <v>3.2986111111111111E-3</v>
      </c>
      <c r="G22" s="8" t="s">
        <v>914</v>
      </c>
      <c r="H22" s="7">
        <v>2</v>
      </c>
      <c r="I22" s="7">
        <v>721</v>
      </c>
      <c r="K22" s="18">
        <f t="shared" si="0"/>
        <v>3.2986111111111111E-3</v>
      </c>
    </row>
    <row r="23" spans="1:11" x14ac:dyDescent="0.25">
      <c r="A23" s="7">
        <v>20</v>
      </c>
      <c r="B23" s="1" t="s">
        <v>919</v>
      </c>
      <c r="C23" s="1" t="s">
        <v>65</v>
      </c>
      <c r="E23" s="2">
        <v>2011</v>
      </c>
      <c r="F23" s="15">
        <v>3.3101851851851851E-3</v>
      </c>
      <c r="G23" s="8" t="s">
        <v>914</v>
      </c>
      <c r="H23" s="7">
        <v>3</v>
      </c>
      <c r="I23" s="7">
        <v>691</v>
      </c>
      <c r="K23" s="18">
        <f t="shared" si="0"/>
        <v>3.3101851851851851E-3</v>
      </c>
    </row>
    <row r="24" spans="1:11" x14ac:dyDescent="0.25">
      <c r="A24" s="7">
        <v>21</v>
      </c>
      <c r="B24" s="1" t="s">
        <v>920</v>
      </c>
      <c r="C24" s="1" t="s">
        <v>65</v>
      </c>
      <c r="E24" s="2">
        <v>2011</v>
      </c>
      <c r="F24" s="15">
        <v>3.3217592592592591E-3</v>
      </c>
      <c r="G24" s="8" t="s">
        <v>914</v>
      </c>
      <c r="H24" s="7">
        <v>4</v>
      </c>
      <c r="I24" s="7">
        <v>671</v>
      </c>
      <c r="K24" s="18">
        <f t="shared" si="0"/>
        <v>3.3217592592592591E-3</v>
      </c>
    </row>
    <row r="25" spans="1:11" x14ac:dyDescent="0.25">
      <c r="A25" s="7">
        <v>22</v>
      </c>
      <c r="B25" s="1" t="s">
        <v>921</v>
      </c>
      <c r="C25" s="1" t="s">
        <v>90</v>
      </c>
      <c r="E25" s="2">
        <v>2012</v>
      </c>
      <c r="F25" s="15">
        <v>3.3333333333333335E-3</v>
      </c>
      <c r="G25" s="8" t="s">
        <v>902</v>
      </c>
      <c r="H25" s="7">
        <v>4</v>
      </c>
      <c r="I25" s="7">
        <v>673</v>
      </c>
      <c r="K25" s="18">
        <f t="shared" si="0"/>
        <v>3.3333333333333335E-3</v>
      </c>
    </row>
    <row r="26" spans="1:11" x14ac:dyDescent="0.25">
      <c r="A26" s="7">
        <v>23</v>
      </c>
      <c r="B26" s="1" t="s">
        <v>922</v>
      </c>
      <c r="C26" s="1" t="s">
        <v>65</v>
      </c>
      <c r="E26" s="2">
        <v>2010</v>
      </c>
      <c r="F26" s="15">
        <v>3.3680555555555551E-3</v>
      </c>
      <c r="G26" s="8" t="s">
        <v>914</v>
      </c>
      <c r="H26" s="7">
        <v>5</v>
      </c>
      <c r="I26" s="7">
        <v>676</v>
      </c>
      <c r="K26" s="18">
        <f t="shared" si="0"/>
        <v>3.3680555555555551E-3</v>
      </c>
    </row>
    <row r="27" spans="1:11" x14ac:dyDescent="0.25">
      <c r="A27" s="7">
        <v>24</v>
      </c>
      <c r="B27" s="1" t="s">
        <v>923</v>
      </c>
      <c r="C27" s="1" t="s">
        <v>924</v>
      </c>
      <c r="E27" s="2">
        <v>2013</v>
      </c>
      <c r="F27" s="15">
        <v>3.3912037037037036E-3</v>
      </c>
      <c r="G27" s="8" t="s">
        <v>902</v>
      </c>
      <c r="H27" s="7">
        <v>5</v>
      </c>
      <c r="I27" s="7">
        <v>607</v>
      </c>
      <c r="K27" s="18">
        <f t="shared" si="0"/>
        <v>3.3912037037037036E-3</v>
      </c>
    </row>
    <row r="28" spans="1:11" x14ac:dyDescent="0.25">
      <c r="A28" s="7">
        <v>25</v>
      </c>
      <c r="B28" s="1" t="s">
        <v>925</v>
      </c>
      <c r="C28" s="1" t="s">
        <v>200</v>
      </c>
      <c r="E28" s="2">
        <v>2013</v>
      </c>
      <c r="F28" s="15">
        <v>3.4027777777777784E-3</v>
      </c>
      <c r="G28" s="8" t="s">
        <v>902</v>
      </c>
      <c r="H28" s="7">
        <v>6</v>
      </c>
      <c r="I28" s="7">
        <v>617</v>
      </c>
      <c r="K28" s="18">
        <f t="shared" si="0"/>
        <v>3.4027777777777784E-3</v>
      </c>
    </row>
    <row r="29" spans="1:11" x14ac:dyDescent="0.25">
      <c r="A29" s="7">
        <v>26</v>
      </c>
      <c r="B29" s="1" t="s">
        <v>926</v>
      </c>
      <c r="C29" s="1" t="s">
        <v>65</v>
      </c>
      <c r="E29" s="2">
        <v>2010</v>
      </c>
      <c r="F29" s="15">
        <v>3.414351851851852E-3</v>
      </c>
      <c r="G29" s="8" t="s">
        <v>896</v>
      </c>
      <c r="H29" s="7">
        <v>13</v>
      </c>
      <c r="I29" s="7">
        <v>688</v>
      </c>
      <c r="K29" s="18">
        <f t="shared" si="0"/>
        <v>3.414351851851852E-3</v>
      </c>
    </row>
    <row r="30" spans="1:11" x14ac:dyDescent="0.25">
      <c r="A30" s="7">
        <v>27</v>
      </c>
      <c r="B30" s="1" t="s">
        <v>927</v>
      </c>
      <c r="C30" s="1" t="s">
        <v>200</v>
      </c>
      <c r="E30" s="2">
        <v>2011</v>
      </c>
      <c r="F30" s="15">
        <v>3.425925925925926E-3</v>
      </c>
      <c r="G30" s="8" t="s">
        <v>896</v>
      </c>
      <c r="H30" s="7">
        <v>14</v>
      </c>
      <c r="I30" s="7">
        <v>618</v>
      </c>
      <c r="K30" s="18">
        <f t="shared" si="0"/>
        <v>3.425925925925926E-3</v>
      </c>
    </row>
    <row r="31" spans="1:11" x14ac:dyDescent="0.25">
      <c r="A31" s="7">
        <v>28</v>
      </c>
      <c r="B31" s="1" t="s">
        <v>928</v>
      </c>
      <c r="C31" s="1" t="s">
        <v>27</v>
      </c>
      <c r="E31" s="2">
        <v>2011</v>
      </c>
      <c r="F31" s="15">
        <v>3.4375E-3</v>
      </c>
      <c r="G31" s="8" t="s">
        <v>914</v>
      </c>
      <c r="H31" s="7">
        <v>6</v>
      </c>
      <c r="I31" s="7">
        <v>645</v>
      </c>
      <c r="K31" s="18">
        <f t="shared" si="0"/>
        <v>3.4375E-3</v>
      </c>
    </row>
    <row r="32" spans="1:11" x14ac:dyDescent="0.25">
      <c r="A32" s="7">
        <v>29</v>
      </c>
      <c r="B32" s="1" t="s">
        <v>929</v>
      </c>
      <c r="C32" s="1" t="s">
        <v>65</v>
      </c>
      <c r="E32" s="2">
        <v>2011</v>
      </c>
      <c r="F32" s="15">
        <v>3.472222222222222E-3</v>
      </c>
      <c r="G32" s="8" t="s">
        <v>914</v>
      </c>
      <c r="H32" s="7">
        <v>7</v>
      </c>
      <c r="I32" s="7">
        <v>620</v>
      </c>
      <c r="K32" s="18">
        <f t="shared" si="0"/>
        <v>3.472222222222222E-3</v>
      </c>
    </row>
    <row r="33" spans="1:11" x14ac:dyDescent="0.25">
      <c r="A33" s="7">
        <v>30</v>
      </c>
      <c r="B33" s="1" t="s">
        <v>930</v>
      </c>
      <c r="C33" s="1" t="s">
        <v>27</v>
      </c>
      <c r="E33" s="2">
        <v>2011</v>
      </c>
      <c r="F33" s="15">
        <v>3.483796296296296E-3</v>
      </c>
      <c r="G33" s="8" t="s">
        <v>896</v>
      </c>
      <c r="H33" s="7">
        <v>15</v>
      </c>
      <c r="I33" s="7">
        <v>652</v>
      </c>
      <c r="K33" s="18">
        <f t="shared" si="0"/>
        <v>3.483796296296296E-3</v>
      </c>
    </row>
    <row r="34" spans="1:11" x14ac:dyDescent="0.25">
      <c r="A34" s="7">
        <v>31</v>
      </c>
      <c r="B34" s="1" t="s">
        <v>931</v>
      </c>
      <c r="C34" s="1" t="s">
        <v>924</v>
      </c>
      <c r="E34" s="2">
        <v>2012</v>
      </c>
      <c r="F34" s="15">
        <v>3.530092592592592E-3</v>
      </c>
      <c r="G34" s="8" t="s">
        <v>898</v>
      </c>
      <c r="H34" s="7">
        <v>3</v>
      </c>
      <c r="I34" s="7">
        <v>603</v>
      </c>
      <c r="K34" s="18">
        <f t="shared" si="0"/>
        <v>3.530092592592592E-3</v>
      </c>
    </row>
    <row r="35" spans="1:11" x14ac:dyDescent="0.25">
      <c r="A35" s="7">
        <v>32</v>
      </c>
      <c r="B35" s="1" t="s">
        <v>932</v>
      </c>
      <c r="C35" s="1" t="s">
        <v>65</v>
      </c>
      <c r="E35" s="2">
        <v>2010</v>
      </c>
      <c r="F35" s="15">
        <v>3.5416666666666665E-3</v>
      </c>
      <c r="G35" s="8" t="s">
        <v>896</v>
      </c>
      <c r="H35" s="7">
        <v>16</v>
      </c>
      <c r="I35" s="7">
        <v>680</v>
      </c>
      <c r="K35" s="18">
        <f t="shared" si="0"/>
        <v>3.5416666666666665E-3</v>
      </c>
    </row>
    <row r="36" spans="1:11" x14ac:dyDescent="0.25">
      <c r="A36" s="7">
        <v>33</v>
      </c>
      <c r="B36" s="1" t="s">
        <v>933</v>
      </c>
      <c r="C36" s="1" t="s">
        <v>924</v>
      </c>
      <c r="E36" s="2">
        <v>2013</v>
      </c>
      <c r="F36" s="15">
        <v>3.6111111111111114E-3</v>
      </c>
      <c r="G36" s="8" t="s">
        <v>898</v>
      </c>
      <c r="H36" s="7">
        <v>4</v>
      </c>
      <c r="I36" s="7">
        <v>611</v>
      </c>
      <c r="K36" s="18">
        <f t="shared" si="0"/>
        <v>3.6111111111111114E-3</v>
      </c>
    </row>
    <row r="37" spans="1:11" x14ac:dyDescent="0.25">
      <c r="A37" s="7">
        <v>34</v>
      </c>
      <c r="B37" s="1" t="s">
        <v>934</v>
      </c>
      <c r="C37" s="1" t="s">
        <v>200</v>
      </c>
      <c r="E37" s="2">
        <v>2012</v>
      </c>
      <c r="F37" s="15">
        <v>3.6226851851851854E-3</v>
      </c>
      <c r="G37" s="8" t="s">
        <v>902</v>
      </c>
      <c r="H37" s="7">
        <v>7</v>
      </c>
      <c r="I37" s="7">
        <v>657</v>
      </c>
      <c r="K37" s="18">
        <f t="shared" si="0"/>
        <v>3.6226851851851854E-3</v>
      </c>
    </row>
    <row r="38" spans="1:11" x14ac:dyDescent="0.25">
      <c r="A38" s="7">
        <v>35</v>
      </c>
      <c r="B38" s="1" t="s">
        <v>935</v>
      </c>
      <c r="C38" s="1" t="s">
        <v>290</v>
      </c>
      <c r="E38" s="2">
        <v>2012</v>
      </c>
      <c r="F38" s="15">
        <v>3.6342592592592594E-3</v>
      </c>
      <c r="G38" s="8" t="s">
        <v>902</v>
      </c>
      <c r="H38" s="7">
        <v>8</v>
      </c>
      <c r="I38" s="7">
        <v>623</v>
      </c>
      <c r="K38" s="18">
        <f t="shared" si="0"/>
        <v>3.6342592592592594E-3</v>
      </c>
    </row>
    <row r="39" spans="1:11" x14ac:dyDescent="0.25">
      <c r="A39" s="7">
        <v>36</v>
      </c>
      <c r="B39" s="1" t="s">
        <v>936</v>
      </c>
      <c r="C39" s="1" t="s">
        <v>27</v>
      </c>
      <c r="E39" s="2">
        <v>2012</v>
      </c>
      <c r="F39" s="15">
        <v>3.645833333333333E-3</v>
      </c>
      <c r="G39" s="8" t="s">
        <v>902</v>
      </c>
      <c r="H39" s="7">
        <v>9</v>
      </c>
      <c r="I39" s="7">
        <v>642</v>
      </c>
      <c r="K39" s="18">
        <f t="shared" si="0"/>
        <v>3.645833333333333E-3</v>
      </c>
    </row>
    <row r="40" spans="1:11" x14ac:dyDescent="0.25">
      <c r="A40" s="7">
        <v>37</v>
      </c>
      <c r="B40" s="1" t="s">
        <v>937</v>
      </c>
      <c r="C40" s="1" t="s">
        <v>65</v>
      </c>
      <c r="E40" s="2">
        <v>2013</v>
      </c>
      <c r="F40" s="15">
        <v>3.6574074074074074E-3</v>
      </c>
      <c r="G40" s="8" t="s">
        <v>902</v>
      </c>
      <c r="H40" s="7">
        <v>10</v>
      </c>
      <c r="I40" s="7">
        <v>626</v>
      </c>
      <c r="K40" s="18">
        <f t="shared" si="0"/>
        <v>3.6574074074074074E-3</v>
      </c>
    </row>
    <row r="41" spans="1:11" x14ac:dyDescent="0.25">
      <c r="A41" s="7">
        <v>38</v>
      </c>
      <c r="B41" s="1" t="s">
        <v>938</v>
      </c>
      <c r="C41" s="1" t="s">
        <v>200</v>
      </c>
      <c r="E41" s="2">
        <v>2012</v>
      </c>
      <c r="F41" s="15">
        <v>3.6805555555555554E-3</v>
      </c>
      <c r="G41" s="8" t="s">
        <v>902</v>
      </c>
      <c r="H41" s="7">
        <v>11</v>
      </c>
      <c r="I41" s="7">
        <v>692</v>
      </c>
      <c r="K41" s="18">
        <f t="shared" si="0"/>
        <v>3.6805555555555554E-3</v>
      </c>
    </row>
    <row r="42" spans="1:11" x14ac:dyDescent="0.25">
      <c r="A42" s="7">
        <v>39</v>
      </c>
      <c r="B42" s="1" t="s">
        <v>939</v>
      </c>
      <c r="C42" s="1" t="s">
        <v>90</v>
      </c>
      <c r="E42" s="2">
        <v>2011</v>
      </c>
      <c r="F42" s="15">
        <v>3.6921296296296298E-3</v>
      </c>
      <c r="G42" s="8" t="s">
        <v>896</v>
      </c>
      <c r="H42" s="7">
        <v>17</v>
      </c>
      <c r="I42" s="7">
        <v>687</v>
      </c>
      <c r="K42" s="18">
        <f t="shared" si="0"/>
        <v>3.6921296296296298E-3</v>
      </c>
    </row>
    <row r="43" spans="1:11" x14ac:dyDescent="0.25">
      <c r="A43" s="7">
        <v>40</v>
      </c>
      <c r="B43" s="1" t="s">
        <v>940</v>
      </c>
      <c r="C43" s="1" t="s">
        <v>106</v>
      </c>
      <c r="E43" s="2">
        <v>2010</v>
      </c>
      <c r="F43" s="15">
        <v>3.7037037037037034E-3</v>
      </c>
      <c r="G43" s="8" t="s">
        <v>914</v>
      </c>
      <c r="H43" s="7">
        <v>8</v>
      </c>
      <c r="I43" s="7">
        <v>705</v>
      </c>
      <c r="K43" s="18">
        <f t="shared" si="0"/>
        <v>3.7037037037037034E-3</v>
      </c>
    </row>
    <row r="44" spans="1:11" x14ac:dyDescent="0.25">
      <c r="A44" s="7">
        <v>41</v>
      </c>
      <c r="B44" s="1" t="s">
        <v>941</v>
      </c>
      <c r="C44" s="1" t="s">
        <v>65</v>
      </c>
      <c r="E44" s="2">
        <v>2011</v>
      </c>
      <c r="F44" s="15">
        <v>3.7268518518518514E-3</v>
      </c>
      <c r="G44" s="8" t="s">
        <v>914</v>
      </c>
      <c r="H44" s="7">
        <v>9</v>
      </c>
      <c r="I44" s="7">
        <v>683</v>
      </c>
      <c r="K44" s="18">
        <f t="shared" si="0"/>
        <v>3.7268518518518514E-3</v>
      </c>
    </row>
    <row r="45" spans="1:11" x14ac:dyDescent="0.25">
      <c r="A45" s="7">
        <v>42</v>
      </c>
      <c r="B45" s="1" t="s">
        <v>942</v>
      </c>
      <c r="C45" s="1" t="s">
        <v>65</v>
      </c>
      <c r="E45" s="2">
        <v>2012</v>
      </c>
      <c r="F45" s="15">
        <v>3.7384259259259263E-3</v>
      </c>
      <c r="G45" s="8" t="s">
        <v>902</v>
      </c>
      <c r="H45" s="7">
        <v>12</v>
      </c>
      <c r="I45" s="7">
        <v>637</v>
      </c>
      <c r="K45" s="18">
        <f t="shared" si="0"/>
        <v>3.7384259259259263E-3</v>
      </c>
    </row>
    <row r="46" spans="1:11" x14ac:dyDescent="0.25">
      <c r="A46" s="7">
        <v>43</v>
      </c>
      <c r="B46" s="1" t="s">
        <v>943</v>
      </c>
      <c r="C46" s="1" t="s">
        <v>924</v>
      </c>
      <c r="E46" s="2">
        <v>2013</v>
      </c>
      <c r="F46" s="15">
        <v>3.7499999999999999E-3</v>
      </c>
      <c r="G46" s="8" t="s">
        <v>902</v>
      </c>
      <c r="H46" s="7">
        <v>13</v>
      </c>
      <c r="I46" s="7">
        <v>614</v>
      </c>
      <c r="K46" s="18">
        <f t="shared" si="0"/>
        <v>3.7499999999999999E-3</v>
      </c>
    </row>
    <row r="47" spans="1:11" x14ac:dyDescent="0.25">
      <c r="A47" s="7">
        <v>44</v>
      </c>
      <c r="B47" s="1" t="s">
        <v>944</v>
      </c>
      <c r="C47" s="1" t="s">
        <v>924</v>
      </c>
      <c r="E47" s="2">
        <v>2013</v>
      </c>
      <c r="F47" s="15">
        <v>3.7615740740740739E-3</v>
      </c>
      <c r="G47" s="8" t="s">
        <v>898</v>
      </c>
      <c r="H47" s="7">
        <v>5</v>
      </c>
      <c r="I47" s="7">
        <v>602</v>
      </c>
      <c r="K47" s="18">
        <f t="shared" si="0"/>
        <v>3.7615740740740739E-3</v>
      </c>
    </row>
    <row r="48" spans="1:11" x14ac:dyDescent="0.25">
      <c r="A48" s="7">
        <v>45</v>
      </c>
      <c r="B48" s="1" t="s">
        <v>945</v>
      </c>
      <c r="C48" s="1" t="s">
        <v>65</v>
      </c>
      <c r="E48" s="2">
        <v>2010</v>
      </c>
      <c r="F48" s="15">
        <v>3.7731481481481483E-3</v>
      </c>
      <c r="G48" s="8" t="s">
        <v>914</v>
      </c>
      <c r="H48" s="7">
        <v>10</v>
      </c>
      <c r="I48" s="7">
        <v>674</v>
      </c>
      <c r="K48" s="18">
        <f t="shared" si="0"/>
        <v>3.7731481481481483E-3</v>
      </c>
    </row>
    <row r="49" spans="1:11" x14ac:dyDescent="0.25">
      <c r="A49" s="7">
        <v>46</v>
      </c>
      <c r="B49" s="1" t="s">
        <v>946</v>
      </c>
      <c r="C49" s="1" t="s">
        <v>106</v>
      </c>
      <c r="E49" s="2">
        <v>2013</v>
      </c>
      <c r="F49" s="15">
        <v>3.7847222222222223E-3</v>
      </c>
      <c r="G49" s="8" t="s">
        <v>898</v>
      </c>
      <c r="H49" s="7">
        <v>6</v>
      </c>
      <c r="I49" s="7">
        <v>706</v>
      </c>
      <c r="K49" s="18">
        <f t="shared" si="0"/>
        <v>3.7847222222222223E-3</v>
      </c>
    </row>
    <row r="50" spans="1:11" x14ac:dyDescent="0.25">
      <c r="A50" s="7">
        <v>47</v>
      </c>
      <c r="B50" s="1" t="s">
        <v>947</v>
      </c>
      <c r="C50" s="1" t="s">
        <v>65</v>
      </c>
      <c r="E50" s="2">
        <v>2010</v>
      </c>
      <c r="F50" s="15">
        <v>3.7962962962962963E-3</v>
      </c>
      <c r="G50" s="8" t="s">
        <v>896</v>
      </c>
      <c r="H50" s="7">
        <v>18</v>
      </c>
      <c r="I50" s="7">
        <v>669</v>
      </c>
      <c r="K50" s="18">
        <f t="shared" si="0"/>
        <v>3.7962962962962963E-3</v>
      </c>
    </row>
    <row r="51" spans="1:11" x14ac:dyDescent="0.25">
      <c r="A51" s="7">
        <v>48</v>
      </c>
      <c r="B51" s="1" t="s">
        <v>948</v>
      </c>
      <c r="C51" s="1" t="s">
        <v>65</v>
      </c>
      <c r="E51" s="2">
        <v>2010</v>
      </c>
      <c r="F51" s="15">
        <v>3.8078703703703707E-3</v>
      </c>
      <c r="G51" s="8" t="s">
        <v>914</v>
      </c>
      <c r="H51" s="7">
        <v>11</v>
      </c>
      <c r="I51" s="7">
        <v>659</v>
      </c>
      <c r="K51" s="18">
        <f t="shared" si="0"/>
        <v>3.8078703703703707E-3</v>
      </c>
    </row>
    <row r="52" spans="1:11" x14ac:dyDescent="0.25">
      <c r="A52" s="7">
        <v>49</v>
      </c>
      <c r="B52" s="1" t="s">
        <v>949</v>
      </c>
      <c r="C52" s="1" t="s">
        <v>200</v>
      </c>
      <c r="E52" s="2">
        <v>2013</v>
      </c>
      <c r="F52" s="15">
        <v>3.8194444444444443E-3</v>
      </c>
      <c r="G52" s="8" t="s">
        <v>902</v>
      </c>
      <c r="H52" s="7">
        <v>14</v>
      </c>
      <c r="I52" s="7">
        <v>655</v>
      </c>
      <c r="K52" s="18">
        <f t="shared" si="0"/>
        <v>3.8194444444444443E-3</v>
      </c>
    </row>
    <row r="53" spans="1:11" x14ac:dyDescent="0.25">
      <c r="A53" s="7">
        <v>50</v>
      </c>
      <c r="B53" s="1" t="s">
        <v>950</v>
      </c>
      <c r="C53" s="1" t="s">
        <v>200</v>
      </c>
      <c r="E53" s="2">
        <v>2013</v>
      </c>
      <c r="F53" s="15">
        <v>3.8541666666666668E-3</v>
      </c>
      <c r="G53" s="8" t="s">
        <v>902</v>
      </c>
      <c r="H53" s="7">
        <v>15</v>
      </c>
      <c r="I53" s="7">
        <v>656</v>
      </c>
      <c r="K53" s="18">
        <f t="shared" si="0"/>
        <v>3.8541666666666668E-3</v>
      </c>
    </row>
    <row r="54" spans="1:11" x14ac:dyDescent="0.25">
      <c r="A54" s="7">
        <v>51</v>
      </c>
      <c r="B54" s="1" t="s">
        <v>951</v>
      </c>
      <c r="C54" s="1" t="s">
        <v>65</v>
      </c>
      <c r="E54" s="2">
        <v>2011</v>
      </c>
      <c r="F54" s="15">
        <v>3.8657407407407408E-3</v>
      </c>
      <c r="G54" s="8" t="s">
        <v>896</v>
      </c>
      <c r="H54" s="7">
        <v>19</v>
      </c>
      <c r="I54" s="7">
        <v>684</v>
      </c>
      <c r="K54" s="18">
        <f t="shared" si="0"/>
        <v>3.8657407407407408E-3</v>
      </c>
    </row>
    <row r="55" spans="1:11" x14ac:dyDescent="0.25">
      <c r="A55" s="7">
        <v>52</v>
      </c>
      <c r="B55" s="1" t="s">
        <v>952</v>
      </c>
      <c r="C55" s="1" t="s">
        <v>876</v>
      </c>
      <c r="E55" s="2">
        <v>2012</v>
      </c>
      <c r="F55" s="15">
        <v>3.8773148148148143E-3</v>
      </c>
      <c r="G55" s="8" t="s">
        <v>898</v>
      </c>
      <c r="H55" s="7">
        <v>7</v>
      </c>
      <c r="I55" s="7">
        <v>667</v>
      </c>
      <c r="K55" s="18">
        <f t="shared" si="0"/>
        <v>3.8773148148148143E-3</v>
      </c>
    </row>
    <row r="56" spans="1:11" x14ac:dyDescent="0.25">
      <c r="A56" s="7">
        <v>53</v>
      </c>
      <c r="B56" s="1" t="s">
        <v>953</v>
      </c>
      <c r="C56" s="1" t="s">
        <v>90</v>
      </c>
      <c r="E56" s="2">
        <v>2011</v>
      </c>
      <c r="F56" s="15">
        <v>3.8773148148148143E-3</v>
      </c>
      <c r="G56" s="8" t="s">
        <v>914</v>
      </c>
      <c r="H56" s="7">
        <v>12</v>
      </c>
      <c r="I56" s="7">
        <v>700</v>
      </c>
      <c r="K56" s="18">
        <f t="shared" si="0"/>
        <v>3.8773148148148143E-3</v>
      </c>
    </row>
    <row r="57" spans="1:11" x14ac:dyDescent="0.25">
      <c r="A57" s="7">
        <v>54</v>
      </c>
      <c r="B57" s="1" t="s">
        <v>954</v>
      </c>
      <c r="C57" s="1" t="s">
        <v>65</v>
      </c>
      <c r="E57" s="2">
        <v>2011</v>
      </c>
      <c r="F57" s="15">
        <v>3.8888888888888883E-3</v>
      </c>
      <c r="G57" s="8" t="s">
        <v>914</v>
      </c>
      <c r="H57" s="7">
        <v>13</v>
      </c>
      <c r="I57" s="7">
        <v>666</v>
      </c>
      <c r="K57" s="18">
        <f t="shared" si="0"/>
        <v>3.8888888888888888E-3</v>
      </c>
    </row>
    <row r="58" spans="1:11" x14ac:dyDescent="0.25">
      <c r="A58" s="7">
        <v>55</v>
      </c>
      <c r="B58" s="1" t="s">
        <v>955</v>
      </c>
      <c r="C58" s="1" t="s">
        <v>956</v>
      </c>
      <c r="E58" s="2">
        <v>2013</v>
      </c>
      <c r="F58" s="15">
        <v>3.9004629629629632E-3</v>
      </c>
      <c r="G58" s="8" t="s">
        <v>898</v>
      </c>
      <c r="H58" s="7">
        <v>8</v>
      </c>
      <c r="I58" s="7">
        <v>718</v>
      </c>
      <c r="K58" s="18">
        <f t="shared" si="0"/>
        <v>3.9004629629629632E-3</v>
      </c>
    </row>
    <row r="59" spans="1:11" x14ac:dyDescent="0.25">
      <c r="A59" s="7">
        <v>56</v>
      </c>
      <c r="B59" s="1" t="s">
        <v>957</v>
      </c>
      <c r="C59" s="1" t="s">
        <v>90</v>
      </c>
      <c r="E59" s="2">
        <v>2011</v>
      </c>
      <c r="F59" s="15">
        <v>3.9120370370370368E-3</v>
      </c>
      <c r="G59" s="8" t="s">
        <v>914</v>
      </c>
      <c r="H59" s="7">
        <v>14</v>
      </c>
      <c r="I59" s="7">
        <v>709</v>
      </c>
      <c r="K59" s="18">
        <f t="shared" si="0"/>
        <v>3.9120370370370368E-3</v>
      </c>
    </row>
    <row r="60" spans="1:11" x14ac:dyDescent="0.25">
      <c r="A60" s="7">
        <v>57</v>
      </c>
      <c r="B60" s="1" t="s">
        <v>958</v>
      </c>
      <c r="C60" s="1" t="s">
        <v>924</v>
      </c>
      <c r="E60" s="2">
        <v>2013</v>
      </c>
      <c r="F60" s="15">
        <v>3.9236111111111112E-3</v>
      </c>
      <c r="G60" s="8" t="s">
        <v>902</v>
      </c>
      <c r="H60" s="7">
        <v>16</v>
      </c>
      <c r="I60" s="7">
        <v>613</v>
      </c>
      <c r="K60" s="18">
        <f t="shared" si="0"/>
        <v>3.9236111111111112E-3</v>
      </c>
    </row>
    <row r="61" spans="1:11" x14ac:dyDescent="0.25">
      <c r="A61" s="7">
        <v>58</v>
      </c>
      <c r="B61" s="1" t="s">
        <v>959</v>
      </c>
      <c r="C61" s="1" t="s">
        <v>65</v>
      </c>
      <c r="E61" s="2">
        <v>2013</v>
      </c>
      <c r="F61" s="15">
        <v>3.9236111111111112E-3</v>
      </c>
      <c r="G61" s="8" t="s">
        <v>898</v>
      </c>
      <c r="H61" s="7">
        <v>9</v>
      </c>
      <c r="I61" s="7">
        <v>702</v>
      </c>
      <c r="K61" s="18">
        <f t="shared" si="0"/>
        <v>3.9236111111111112E-3</v>
      </c>
    </row>
    <row r="62" spans="1:11" x14ac:dyDescent="0.25">
      <c r="A62" s="7">
        <v>59</v>
      </c>
      <c r="B62" s="1" t="s">
        <v>960</v>
      </c>
      <c r="C62" s="1" t="s">
        <v>924</v>
      </c>
      <c r="E62" s="2">
        <v>2012</v>
      </c>
      <c r="F62" s="15">
        <v>3.9351851851851857E-3</v>
      </c>
      <c r="G62" s="8" t="s">
        <v>898</v>
      </c>
      <c r="H62" s="7">
        <v>10</v>
      </c>
      <c r="I62" s="7">
        <v>605</v>
      </c>
      <c r="K62" s="18">
        <f t="shared" si="0"/>
        <v>3.9351851851851857E-3</v>
      </c>
    </row>
    <row r="63" spans="1:11" x14ac:dyDescent="0.25">
      <c r="A63" s="7">
        <v>60</v>
      </c>
      <c r="B63" s="1" t="s">
        <v>961</v>
      </c>
      <c r="C63" s="1" t="s">
        <v>924</v>
      </c>
      <c r="E63" s="2">
        <v>2012</v>
      </c>
      <c r="F63" s="15">
        <v>3.9467592592592592E-3</v>
      </c>
      <c r="G63" s="8" t="s">
        <v>898</v>
      </c>
      <c r="H63" s="7">
        <v>11</v>
      </c>
      <c r="I63" s="7">
        <v>610</v>
      </c>
      <c r="K63" s="18">
        <f t="shared" si="0"/>
        <v>3.9467592592592592E-3</v>
      </c>
    </row>
    <row r="64" spans="1:11" x14ac:dyDescent="0.25">
      <c r="A64" s="7">
        <v>61</v>
      </c>
      <c r="B64" s="1" t="s">
        <v>962</v>
      </c>
      <c r="C64" s="1" t="s">
        <v>65</v>
      </c>
      <c r="E64" s="2">
        <v>2012</v>
      </c>
      <c r="F64" s="15">
        <v>3.9583333333333337E-3</v>
      </c>
      <c r="G64" s="8" t="s">
        <v>902</v>
      </c>
      <c r="H64" s="7">
        <v>17</v>
      </c>
      <c r="I64" s="7">
        <v>699</v>
      </c>
      <c r="K64" s="18">
        <f t="shared" si="0"/>
        <v>3.9583333333333337E-3</v>
      </c>
    </row>
    <row r="65" spans="1:11" x14ac:dyDescent="0.25">
      <c r="A65" s="7">
        <v>62</v>
      </c>
      <c r="B65" s="1" t="s">
        <v>963</v>
      </c>
      <c r="C65" s="1" t="s">
        <v>924</v>
      </c>
      <c r="E65" s="2">
        <v>2013</v>
      </c>
      <c r="F65" s="15">
        <v>3.9583333333333337E-3</v>
      </c>
      <c r="G65" s="8" t="s">
        <v>898</v>
      </c>
      <c r="H65" s="7">
        <v>12</v>
      </c>
      <c r="I65" s="7">
        <v>601</v>
      </c>
      <c r="K65" s="18">
        <f t="shared" si="0"/>
        <v>3.9583333333333337E-3</v>
      </c>
    </row>
    <row r="66" spans="1:11" x14ac:dyDescent="0.25">
      <c r="A66" s="7">
        <v>63</v>
      </c>
      <c r="B66" s="1" t="s">
        <v>964</v>
      </c>
      <c r="C66" s="1" t="s">
        <v>965</v>
      </c>
      <c r="E66" s="2">
        <v>2012</v>
      </c>
      <c r="F66" s="15">
        <v>3.9699074074074072E-3</v>
      </c>
      <c r="G66" s="8" t="s">
        <v>898</v>
      </c>
      <c r="H66" s="7">
        <v>13</v>
      </c>
      <c r="I66" s="7">
        <v>711</v>
      </c>
      <c r="K66" s="18">
        <f t="shared" si="0"/>
        <v>3.9699074074074072E-3</v>
      </c>
    </row>
    <row r="67" spans="1:11" x14ac:dyDescent="0.25">
      <c r="A67" s="7">
        <v>64</v>
      </c>
      <c r="B67" s="1" t="s">
        <v>966</v>
      </c>
      <c r="C67" s="1" t="s">
        <v>90</v>
      </c>
      <c r="E67" s="2">
        <v>2012</v>
      </c>
      <c r="F67" s="15">
        <v>3.9814814814814817E-3</v>
      </c>
      <c r="G67" s="8" t="s">
        <v>898</v>
      </c>
      <c r="H67" s="7">
        <v>14</v>
      </c>
      <c r="I67" s="7">
        <v>713</v>
      </c>
      <c r="K67" s="18">
        <f t="shared" si="0"/>
        <v>3.9814814814814817E-3</v>
      </c>
    </row>
    <row r="68" spans="1:11" x14ac:dyDescent="0.25">
      <c r="A68" s="7">
        <v>65</v>
      </c>
      <c r="B68" s="1" t="s">
        <v>967</v>
      </c>
      <c r="C68" s="1" t="s">
        <v>924</v>
      </c>
      <c r="E68" s="2">
        <v>2013</v>
      </c>
      <c r="F68" s="15">
        <v>4.0046296296296297E-3</v>
      </c>
      <c r="G68" s="8" t="s">
        <v>898</v>
      </c>
      <c r="H68" s="7">
        <v>15</v>
      </c>
      <c r="I68" s="7">
        <v>609</v>
      </c>
      <c r="K68" s="18">
        <f t="shared" si="0"/>
        <v>4.0046296296296297E-3</v>
      </c>
    </row>
    <row r="69" spans="1:11" x14ac:dyDescent="0.25">
      <c r="A69" s="7">
        <v>66</v>
      </c>
      <c r="B69" s="1" t="s">
        <v>968</v>
      </c>
      <c r="C69" s="1" t="s">
        <v>27</v>
      </c>
      <c r="E69" s="2">
        <v>2011</v>
      </c>
      <c r="F69" s="15">
        <v>4.0277777777777777E-3</v>
      </c>
      <c r="G69" s="8" t="s">
        <v>914</v>
      </c>
      <c r="H69" s="7">
        <v>15</v>
      </c>
      <c r="I69" s="7">
        <v>653</v>
      </c>
      <c r="K69" s="18">
        <f t="shared" ref="K69:K124" si="1">F69/$E$1*1000</f>
        <v>4.0277777777777777E-3</v>
      </c>
    </row>
    <row r="70" spans="1:11" x14ac:dyDescent="0.25">
      <c r="A70" s="7">
        <v>67</v>
      </c>
      <c r="B70" s="1" t="s">
        <v>969</v>
      </c>
      <c r="C70" s="1" t="s">
        <v>353</v>
      </c>
      <c r="E70" s="2">
        <v>2011</v>
      </c>
      <c r="F70" s="15">
        <v>4.0393518518518521E-3</v>
      </c>
      <c r="G70" s="8" t="s">
        <v>896</v>
      </c>
      <c r="H70" s="7">
        <v>20</v>
      </c>
      <c r="I70" s="7">
        <v>720</v>
      </c>
      <c r="K70" s="18">
        <f t="shared" si="1"/>
        <v>4.0393518518518521E-3</v>
      </c>
    </row>
    <row r="71" spans="1:11" x14ac:dyDescent="0.25">
      <c r="A71" s="7">
        <v>68</v>
      </c>
      <c r="B71" s="1" t="s">
        <v>970</v>
      </c>
      <c r="C71" s="1" t="s">
        <v>65</v>
      </c>
      <c r="E71" s="2">
        <v>2011</v>
      </c>
      <c r="F71" s="15">
        <v>4.0625000000000001E-3</v>
      </c>
      <c r="G71" s="8" t="s">
        <v>914</v>
      </c>
      <c r="H71" s="7">
        <v>16</v>
      </c>
      <c r="I71" s="7">
        <v>690</v>
      </c>
      <c r="K71" s="18">
        <f t="shared" si="1"/>
        <v>4.0625000000000001E-3</v>
      </c>
    </row>
    <row r="72" spans="1:11" x14ac:dyDescent="0.25">
      <c r="A72" s="7">
        <v>69</v>
      </c>
      <c r="B72" s="1" t="s">
        <v>971</v>
      </c>
      <c r="C72" s="1" t="s">
        <v>27</v>
      </c>
      <c r="E72" s="2">
        <v>2012</v>
      </c>
      <c r="F72" s="15">
        <v>4.0972222222222226E-3</v>
      </c>
      <c r="G72" s="8" t="s">
        <v>898</v>
      </c>
      <c r="H72" s="7">
        <v>16</v>
      </c>
      <c r="I72" s="7">
        <v>649</v>
      </c>
      <c r="K72" s="18">
        <f t="shared" si="1"/>
        <v>4.0972222222222226E-3</v>
      </c>
    </row>
    <row r="73" spans="1:11" x14ac:dyDescent="0.25">
      <c r="A73" s="7">
        <v>70</v>
      </c>
      <c r="B73" s="1" t="s">
        <v>972</v>
      </c>
      <c r="C73" s="1" t="s">
        <v>90</v>
      </c>
      <c r="E73" s="2">
        <v>2012</v>
      </c>
      <c r="F73" s="15">
        <v>4.1203703703703706E-3</v>
      </c>
      <c r="G73" s="8" t="s">
        <v>898</v>
      </c>
      <c r="H73" s="7">
        <v>17</v>
      </c>
      <c r="I73" s="7">
        <v>639</v>
      </c>
      <c r="K73" s="18">
        <f t="shared" si="1"/>
        <v>4.1203703703703706E-3</v>
      </c>
    </row>
    <row r="74" spans="1:11" x14ac:dyDescent="0.25">
      <c r="A74" s="7">
        <v>71</v>
      </c>
      <c r="B74" s="1" t="s">
        <v>973</v>
      </c>
      <c r="C74" s="1" t="s">
        <v>391</v>
      </c>
      <c r="E74" s="2">
        <v>2012</v>
      </c>
      <c r="F74" s="15">
        <v>4.155092592592593E-3</v>
      </c>
      <c r="G74" s="8" t="s">
        <v>902</v>
      </c>
      <c r="H74" s="7">
        <v>18</v>
      </c>
      <c r="I74" s="7">
        <v>697</v>
      </c>
      <c r="K74" s="18">
        <f t="shared" si="1"/>
        <v>4.155092592592593E-3</v>
      </c>
    </row>
    <row r="75" spans="1:11" x14ac:dyDescent="0.25">
      <c r="A75" s="7">
        <v>72</v>
      </c>
      <c r="B75" s="1" t="s">
        <v>974</v>
      </c>
      <c r="C75" s="1" t="s">
        <v>975</v>
      </c>
      <c r="E75" s="2">
        <v>2012</v>
      </c>
      <c r="F75" s="15">
        <v>4.1666666666666666E-3</v>
      </c>
      <c r="G75" s="8" t="s">
        <v>902</v>
      </c>
      <c r="H75" s="7">
        <v>19</v>
      </c>
      <c r="I75" s="7">
        <v>698</v>
      </c>
      <c r="K75" s="18">
        <f t="shared" si="1"/>
        <v>4.1666666666666666E-3</v>
      </c>
    </row>
    <row r="76" spans="1:11" x14ac:dyDescent="0.25">
      <c r="A76" s="7">
        <v>73</v>
      </c>
      <c r="B76" s="1" t="s">
        <v>976</v>
      </c>
      <c r="C76" s="1" t="s">
        <v>90</v>
      </c>
      <c r="E76" s="2">
        <v>2013</v>
      </c>
      <c r="F76" s="15">
        <v>4.1782407407407402E-3</v>
      </c>
      <c r="G76" s="8" t="s">
        <v>902</v>
      </c>
      <c r="H76" s="7">
        <v>20</v>
      </c>
      <c r="I76" s="7">
        <v>624</v>
      </c>
      <c r="K76" s="18">
        <f t="shared" si="1"/>
        <v>4.1782407407407402E-3</v>
      </c>
    </row>
    <row r="77" spans="1:11" x14ac:dyDescent="0.25">
      <c r="A77" s="7">
        <v>74</v>
      </c>
      <c r="B77" s="1" t="s">
        <v>977</v>
      </c>
      <c r="C77" s="1" t="s">
        <v>65</v>
      </c>
      <c r="E77" s="2">
        <v>2012</v>
      </c>
      <c r="F77" s="15">
        <v>4.1898148148148146E-3</v>
      </c>
      <c r="G77" s="8" t="s">
        <v>898</v>
      </c>
      <c r="H77" s="7">
        <v>18</v>
      </c>
      <c r="I77" s="7">
        <v>689</v>
      </c>
      <c r="K77" s="18">
        <f t="shared" si="1"/>
        <v>4.1898148148148146E-3</v>
      </c>
    </row>
    <row r="78" spans="1:11" x14ac:dyDescent="0.25">
      <c r="A78" s="7">
        <v>75</v>
      </c>
      <c r="B78" s="1" t="s">
        <v>978</v>
      </c>
      <c r="C78" s="1" t="s">
        <v>924</v>
      </c>
      <c r="E78" s="2">
        <v>2012</v>
      </c>
      <c r="F78" s="15">
        <v>4.2245370370370371E-3</v>
      </c>
      <c r="G78" s="8" t="s">
        <v>902</v>
      </c>
      <c r="H78" s="7">
        <v>21</v>
      </c>
      <c r="I78" s="7">
        <v>604</v>
      </c>
      <c r="K78" s="18">
        <f t="shared" si="1"/>
        <v>4.2245370370370371E-3</v>
      </c>
    </row>
    <row r="79" spans="1:11" x14ac:dyDescent="0.25">
      <c r="A79" s="7">
        <v>76</v>
      </c>
      <c r="B79" s="1" t="s">
        <v>979</v>
      </c>
      <c r="C79" s="1" t="s">
        <v>924</v>
      </c>
      <c r="E79" s="2">
        <v>2013</v>
      </c>
      <c r="F79" s="15">
        <v>4.2361111111111106E-3</v>
      </c>
      <c r="G79" s="8" t="s">
        <v>902</v>
      </c>
      <c r="H79" s="7">
        <v>22</v>
      </c>
      <c r="I79" s="7">
        <v>615</v>
      </c>
      <c r="K79" s="18">
        <f t="shared" si="1"/>
        <v>4.2361111111111106E-3</v>
      </c>
    </row>
    <row r="80" spans="1:11" x14ac:dyDescent="0.25">
      <c r="A80" s="7">
        <v>77</v>
      </c>
      <c r="B80" s="1" t="s">
        <v>980</v>
      </c>
      <c r="C80" s="1" t="s">
        <v>90</v>
      </c>
      <c r="E80" s="2">
        <v>2012</v>
      </c>
      <c r="F80" s="15">
        <v>4.2361111111111106E-3</v>
      </c>
      <c r="G80" s="8" t="s">
        <v>902</v>
      </c>
      <c r="H80" s="7">
        <v>23</v>
      </c>
      <c r="I80" s="7">
        <v>712</v>
      </c>
      <c r="K80" s="18">
        <f t="shared" si="1"/>
        <v>4.2361111111111106E-3</v>
      </c>
    </row>
    <row r="81" spans="1:11" x14ac:dyDescent="0.25">
      <c r="A81" s="7">
        <v>78</v>
      </c>
      <c r="B81" s="1" t="s">
        <v>981</v>
      </c>
      <c r="C81" s="1" t="s">
        <v>924</v>
      </c>
      <c r="E81" s="2">
        <v>2013</v>
      </c>
      <c r="F81" s="15">
        <v>4.31712962962963E-3</v>
      </c>
      <c r="G81" s="8" t="s">
        <v>902</v>
      </c>
      <c r="H81" s="7">
        <v>24</v>
      </c>
      <c r="I81" s="7">
        <v>616</v>
      </c>
      <c r="K81" s="18">
        <f t="shared" si="1"/>
        <v>4.31712962962963E-3</v>
      </c>
    </row>
    <row r="82" spans="1:11" x14ac:dyDescent="0.25">
      <c r="A82" s="7">
        <v>79</v>
      </c>
      <c r="B82" s="1" t="s">
        <v>982</v>
      </c>
      <c r="C82" s="1" t="s">
        <v>27</v>
      </c>
      <c r="E82" s="2">
        <v>2013</v>
      </c>
      <c r="F82" s="15">
        <v>4.3981481481481484E-3</v>
      </c>
      <c r="G82" s="8" t="s">
        <v>898</v>
      </c>
      <c r="H82" s="7">
        <v>19</v>
      </c>
      <c r="I82" s="7">
        <v>651</v>
      </c>
      <c r="K82" s="18">
        <f t="shared" si="1"/>
        <v>4.3981481481481484E-3</v>
      </c>
    </row>
    <row r="83" spans="1:11" x14ac:dyDescent="0.25">
      <c r="A83" s="7">
        <v>80</v>
      </c>
      <c r="B83" s="1" t="s">
        <v>983</v>
      </c>
      <c r="C83" s="1" t="s">
        <v>200</v>
      </c>
      <c r="E83" s="2">
        <v>2013</v>
      </c>
      <c r="F83" s="15">
        <v>4.6412037037037038E-3</v>
      </c>
      <c r="G83" s="8" t="s">
        <v>898</v>
      </c>
      <c r="H83" s="7">
        <v>20</v>
      </c>
      <c r="I83" s="7">
        <v>658</v>
      </c>
      <c r="K83" s="18">
        <f t="shared" si="1"/>
        <v>4.6412037037037038E-3</v>
      </c>
    </row>
    <row r="84" spans="1:11" x14ac:dyDescent="0.25">
      <c r="A84" s="7">
        <v>81</v>
      </c>
      <c r="B84" s="1" t="s">
        <v>984</v>
      </c>
      <c r="C84" s="1" t="s">
        <v>16</v>
      </c>
      <c r="E84" s="2">
        <v>2012</v>
      </c>
      <c r="F84" s="15">
        <v>4.8726851851851856E-3</v>
      </c>
      <c r="G84" s="8" t="s">
        <v>902</v>
      </c>
      <c r="H84" s="7">
        <v>25</v>
      </c>
      <c r="I84" s="7">
        <v>654</v>
      </c>
      <c r="K84" s="18">
        <f t="shared" si="1"/>
        <v>4.8726851851851856E-3</v>
      </c>
    </row>
    <row r="85" spans="1:11" x14ac:dyDescent="0.25">
      <c r="A85" s="7">
        <v>82</v>
      </c>
      <c r="B85" s="1" t="s">
        <v>985</v>
      </c>
      <c r="C85" s="1" t="s">
        <v>924</v>
      </c>
      <c r="E85" s="2">
        <v>2013</v>
      </c>
      <c r="F85" s="15">
        <v>4.9074074074074072E-3</v>
      </c>
      <c r="G85" s="8" t="s">
        <v>898</v>
      </c>
      <c r="H85" s="7">
        <v>21</v>
      </c>
      <c r="I85" s="7">
        <v>608</v>
      </c>
      <c r="K85" s="18">
        <f t="shared" si="1"/>
        <v>4.9074074074074072E-3</v>
      </c>
    </row>
    <row r="86" spans="1:11" x14ac:dyDescent="0.25">
      <c r="A86" s="7">
        <v>83</v>
      </c>
      <c r="B86" s="1" t="s">
        <v>986</v>
      </c>
      <c r="C86" s="1" t="s">
        <v>924</v>
      </c>
      <c r="E86" s="2">
        <v>2013</v>
      </c>
      <c r="F86" s="15">
        <v>4.9537037037037041E-3</v>
      </c>
      <c r="G86" s="8" t="s">
        <v>902</v>
      </c>
      <c r="H86" s="7">
        <v>26</v>
      </c>
      <c r="I86" s="7">
        <v>612</v>
      </c>
      <c r="K86" s="18">
        <f t="shared" si="1"/>
        <v>4.9537037037037041E-3</v>
      </c>
    </row>
    <row r="87" spans="1:11" x14ac:dyDescent="0.25">
      <c r="A87" s="7">
        <v>84</v>
      </c>
      <c r="B87" s="1" t="s">
        <v>799</v>
      </c>
      <c r="C87" s="1" t="s">
        <v>99</v>
      </c>
      <c r="E87" s="2">
        <v>2008</v>
      </c>
      <c r="F87" s="15">
        <v>2.3958333333333336E-3</v>
      </c>
      <c r="G87" s="8" t="s">
        <v>987</v>
      </c>
      <c r="H87" s="7">
        <v>1</v>
      </c>
      <c r="I87" s="7">
        <v>694</v>
      </c>
      <c r="K87" s="18">
        <f t="shared" si="1"/>
        <v>2.3958333333333336E-3</v>
      </c>
    </row>
    <row r="88" spans="1:11" x14ac:dyDescent="0.25">
      <c r="A88" s="7">
        <v>85</v>
      </c>
      <c r="B88" s="1" t="s">
        <v>988</v>
      </c>
      <c r="C88" s="1" t="s">
        <v>29</v>
      </c>
      <c r="E88" s="2">
        <v>2009</v>
      </c>
      <c r="F88" s="15">
        <v>2.4652777777777776E-3</v>
      </c>
      <c r="G88" s="8" t="s">
        <v>987</v>
      </c>
      <c r="H88" s="7">
        <v>2</v>
      </c>
      <c r="I88" s="7">
        <v>636</v>
      </c>
      <c r="K88" s="18">
        <f t="shared" si="1"/>
        <v>2.4652777777777776E-3</v>
      </c>
    </row>
    <row r="89" spans="1:11" x14ac:dyDescent="0.25">
      <c r="A89" s="7">
        <v>86</v>
      </c>
      <c r="B89" s="1" t="s">
        <v>989</v>
      </c>
      <c r="C89" s="1" t="s">
        <v>87</v>
      </c>
      <c r="E89" s="2">
        <v>2007</v>
      </c>
      <c r="F89" s="15">
        <v>2.4768518518518516E-3</v>
      </c>
      <c r="G89" s="8" t="s">
        <v>990</v>
      </c>
      <c r="H89" s="7">
        <v>1</v>
      </c>
      <c r="I89" s="7">
        <v>661</v>
      </c>
      <c r="K89" s="18">
        <f t="shared" si="1"/>
        <v>2.4768518518518516E-3</v>
      </c>
    </row>
    <row r="90" spans="1:11" x14ac:dyDescent="0.25">
      <c r="A90" s="7">
        <v>87</v>
      </c>
      <c r="B90" s="1" t="s">
        <v>991</v>
      </c>
      <c r="C90" s="1" t="s">
        <v>29</v>
      </c>
      <c r="E90" s="2">
        <v>2007</v>
      </c>
      <c r="F90" s="15">
        <v>2.5347222222222221E-3</v>
      </c>
      <c r="G90" s="8" t="s">
        <v>990</v>
      </c>
      <c r="H90" s="7">
        <v>2</v>
      </c>
      <c r="I90" s="7">
        <v>630</v>
      </c>
      <c r="K90" s="18">
        <f t="shared" si="1"/>
        <v>2.5347222222222221E-3</v>
      </c>
    </row>
    <row r="91" spans="1:11" x14ac:dyDescent="0.25">
      <c r="A91" s="7">
        <v>88</v>
      </c>
      <c r="B91" s="1" t="s">
        <v>992</v>
      </c>
      <c r="C91" s="1" t="s">
        <v>27</v>
      </c>
      <c r="E91" s="2">
        <v>2008</v>
      </c>
      <c r="F91" s="15">
        <v>2.5462962962962961E-3</v>
      </c>
      <c r="G91" s="8" t="s">
        <v>987</v>
      </c>
      <c r="H91" s="7">
        <v>3</v>
      </c>
      <c r="I91" s="7">
        <v>646</v>
      </c>
      <c r="K91" s="18">
        <f t="shared" si="1"/>
        <v>2.5462962962962961E-3</v>
      </c>
    </row>
    <row r="92" spans="1:11" x14ac:dyDescent="0.25">
      <c r="A92" s="7">
        <v>89</v>
      </c>
      <c r="B92" s="1" t="s">
        <v>821</v>
      </c>
      <c r="C92" s="1" t="s">
        <v>822</v>
      </c>
      <c r="E92" s="2">
        <v>2009</v>
      </c>
      <c r="F92" s="15">
        <v>2.5462962962962961E-3</v>
      </c>
      <c r="G92" s="8" t="s">
        <v>987</v>
      </c>
      <c r="H92" s="7">
        <v>4</v>
      </c>
      <c r="I92" s="7">
        <v>707</v>
      </c>
      <c r="K92" s="18">
        <f t="shared" si="1"/>
        <v>2.5462962962962961E-3</v>
      </c>
    </row>
    <row r="93" spans="1:11" x14ac:dyDescent="0.25">
      <c r="A93" s="7">
        <v>90</v>
      </c>
      <c r="B93" s="1" t="s">
        <v>993</v>
      </c>
      <c r="C93" s="1" t="s">
        <v>29</v>
      </c>
      <c r="E93" s="2">
        <v>2008</v>
      </c>
      <c r="F93" s="15">
        <v>2.5810185185185185E-3</v>
      </c>
      <c r="G93" s="8" t="s">
        <v>994</v>
      </c>
      <c r="H93" s="7">
        <v>1</v>
      </c>
      <c r="I93" s="7">
        <v>629</v>
      </c>
      <c r="K93" s="18">
        <f t="shared" si="1"/>
        <v>2.5810185185185185E-3</v>
      </c>
    </row>
    <row r="94" spans="1:11" x14ac:dyDescent="0.25">
      <c r="A94" s="7">
        <v>91</v>
      </c>
      <c r="B94" s="1" t="s">
        <v>995</v>
      </c>
      <c r="C94" s="1" t="s">
        <v>29</v>
      </c>
      <c r="E94" s="2">
        <v>2009</v>
      </c>
      <c r="F94" s="15">
        <v>2.5925925925925925E-3</v>
      </c>
      <c r="G94" s="8" t="s">
        <v>987</v>
      </c>
      <c r="H94" s="7">
        <v>5</v>
      </c>
      <c r="I94" s="7">
        <v>635</v>
      </c>
      <c r="K94" s="18">
        <f t="shared" si="1"/>
        <v>2.5925925925925925E-3</v>
      </c>
    </row>
    <row r="95" spans="1:11" x14ac:dyDescent="0.25">
      <c r="A95" s="7">
        <v>92</v>
      </c>
      <c r="B95" s="1" t="s">
        <v>817</v>
      </c>
      <c r="C95" s="1" t="s">
        <v>10</v>
      </c>
      <c r="E95" s="2">
        <v>2009</v>
      </c>
      <c r="F95" s="15">
        <v>2.615740740740741E-3</v>
      </c>
      <c r="G95" s="8" t="s">
        <v>994</v>
      </c>
      <c r="H95" s="7">
        <v>2</v>
      </c>
      <c r="I95" s="7">
        <v>703</v>
      </c>
      <c r="K95" s="18">
        <f t="shared" si="1"/>
        <v>2.615740740740741E-3</v>
      </c>
    </row>
    <row r="96" spans="1:11" x14ac:dyDescent="0.25">
      <c r="A96" s="7">
        <v>93</v>
      </c>
      <c r="B96" s="1" t="s">
        <v>996</v>
      </c>
      <c r="C96" s="1" t="s">
        <v>87</v>
      </c>
      <c r="E96" s="2">
        <v>2009</v>
      </c>
      <c r="F96" s="15">
        <v>2.685185185185185E-3</v>
      </c>
      <c r="G96" s="8" t="s">
        <v>994</v>
      </c>
      <c r="H96" s="7">
        <v>3</v>
      </c>
      <c r="I96" s="7">
        <v>663</v>
      </c>
      <c r="K96" s="18">
        <f t="shared" si="1"/>
        <v>2.685185185185185E-3</v>
      </c>
    </row>
    <row r="97" spans="1:11" x14ac:dyDescent="0.25">
      <c r="A97" s="7">
        <v>94</v>
      </c>
      <c r="B97" s="1" t="s">
        <v>997</v>
      </c>
      <c r="C97" s="1" t="s">
        <v>391</v>
      </c>
      <c r="E97" s="2">
        <v>2009</v>
      </c>
      <c r="F97" s="15">
        <v>2.6967592592592594E-3</v>
      </c>
      <c r="G97" s="8" t="s">
        <v>987</v>
      </c>
      <c r="H97" s="7">
        <v>6</v>
      </c>
      <c r="I97" s="7">
        <v>710</v>
      </c>
      <c r="K97" s="18">
        <f t="shared" si="1"/>
        <v>2.6967592592592594E-3</v>
      </c>
    </row>
    <row r="98" spans="1:11" x14ac:dyDescent="0.25">
      <c r="A98" s="7">
        <v>95</v>
      </c>
      <c r="B98" s="1" t="s">
        <v>998</v>
      </c>
      <c r="C98" s="1" t="s">
        <v>211</v>
      </c>
      <c r="E98" s="2">
        <v>2007</v>
      </c>
      <c r="F98" s="15">
        <v>2.7083333333333334E-3</v>
      </c>
      <c r="G98" s="8" t="s">
        <v>999</v>
      </c>
      <c r="H98" s="7">
        <v>1</v>
      </c>
      <c r="I98" s="7">
        <v>717</v>
      </c>
      <c r="K98" s="18">
        <f t="shared" si="1"/>
        <v>2.7083333333333334E-3</v>
      </c>
    </row>
    <row r="99" spans="1:11" x14ac:dyDescent="0.25">
      <c r="A99" s="7">
        <v>96</v>
      </c>
      <c r="B99" s="1" t="s">
        <v>1000</v>
      </c>
      <c r="C99" s="1" t="s">
        <v>65</v>
      </c>
      <c r="E99" s="2">
        <v>2009</v>
      </c>
      <c r="F99" s="15">
        <v>2.7430555555555559E-3</v>
      </c>
      <c r="G99" s="8" t="s">
        <v>994</v>
      </c>
      <c r="H99" s="7">
        <v>4</v>
      </c>
      <c r="I99" s="7">
        <v>670</v>
      </c>
      <c r="K99" s="18">
        <f t="shared" si="1"/>
        <v>2.7430555555555559E-3</v>
      </c>
    </row>
    <row r="100" spans="1:11" x14ac:dyDescent="0.25">
      <c r="A100" s="7">
        <v>97</v>
      </c>
      <c r="B100" s="1" t="s">
        <v>1001</v>
      </c>
      <c r="C100" s="1" t="s">
        <v>65</v>
      </c>
      <c r="E100" s="2">
        <v>2007</v>
      </c>
      <c r="F100" s="15">
        <v>2.7546296296296294E-3</v>
      </c>
      <c r="G100" s="8" t="s">
        <v>990</v>
      </c>
      <c r="H100" s="7">
        <v>3</v>
      </c>
      <c r="I100" s="7">
        <v>672</v>
      </c>
      <c r="K100" s="18">
        <f t="shared" si="1"/>
        <v>2.7546296296296294E-3</v>
      </c>
    </row>
    <row r="101" spans="1:11" x14ac:dyDescent="0.25">
      <c r="A101" s="7">
        <v>98</v>
      </c>
      <c r="B101" s="1" t="s">
        <v>1002</v>
      </c>
      <c r="C101" s="1" t="s">
        <v>29</v>
      </c>
      <c r="E101" s="2">
        <v>2007</v>
      </c>
      <c r="F101" s="15">
        <v>2.7662037037037034E-3</v>
      </c>
      <c r="G101" s="8" t="s">
        <v>990</v>
      </c>
      <c r="H101" s="7">
        <v>4</v>
      </c>
      <c r="I101" s="7">
        <v>631</v>
      </c>
      <c r="K101" s="18">
        <f t="shared" si="1"/>
        <v>2.7662037037037034E-3</v>
      </c>
    </row>
    <row r="102" spans="1:11" x14ac:dyDescent="0.25">
      <c r="A102" s="7">
        <v>99</v>
      </c>
      <c r="B102" s="1" t="s">
        <v>1003</v>
      </c>
      <c r="C102" s="1" t="s">
        <v>29</v>
      </c>
      <c r="E102" s="2">
        <v>2009</v>
      </c>
      <c r="F102" s="15">
        <v>2.7893518518518519E-3</v>
      </c>
      <c r="G102" s="8" t="s">
        <v>987</v>
      </c>
      <c r="H102" s="7">
        <v>7</v>
      </c>
      <c r="I102" s="7">
        <v>628</v>
      </c>
      <c r="K102" s="18">
        <f t="shared" si="1"/>
        <v>2.7893518518518519E-3</v>
      </c>
    </row>
    <row r="103" spans="1:11" x14ac:dyDescent="0.25">
      <c r="A103" s="7">
        <v>100</v>
      </c>
      <c r="B103" s="1" t="s">
        <v>1004</v>
      </c>
      <c r="C103" s="1" t="s">
        <v>29</v>
      </c>
      <c r="E103" s="2">
        <v>2007</v>
      </c>
      <c r="F103" s="15">
        <v>2.8240740740740739E-3</v>
      </c>
      <c r="G103" s="8" t="s">
        <v>999</v>
      </c>
      <c r="H103" s="7">
        <v>2</v>
      </c>
      <c r="I103" s="7">
        <v>633</v>
      </c>
      <c r="K103" s="18">
        <f t="shared" si="1"/>
        <v>2.8240740740740739E-3</v>
      </c>
    </row>
    <row r="104" spans="1:11" x14ac:dyDescent="0.25">
      <c r="A104" s="7">
        <v>101</v>
      </c>
      <c r="B104" s="1" t="s">
        <v>1005</v>
      </c>
      <c r="C104" s="1" t="s">
        <v>90</v>
      </c>
      <c r="E104" s="2">
        <v>2009</v>
      </c>
      <c r="F104" s="15">
        <v>2.8356481481481479E-3</v>
      </c>
      <c r="G104" s="8" t="s">
        <v>987</v>
      </c>
      <c r="H104" s="7">
        <v>8</v>
      </c>
      <c r="I104" s="7">
        <v>719</v>
      </c>
      <c r="K104" s="18">
        <f t="shared" si="1"/>
        <v>2.8356481481481479E-3</v>
      </c>
    </row>
    <row r="105" spans="1:11" x14ac:dyDescent="0.25">
      <c r="A105" s="7">
        <v>102</v>
      </c>
      <c r="B105" s="1" t="s">
        <v>1006</v>
      </c>
      <c r="C105" s="1" t="s">
        <v>65</v>
      </c>
      <c r="E105" s="2">
        <v>2009</v>
      </c>
      <c r="F105" s="15">
        <v>2.8472222222222219E-3</v>
      </c>
      <c r="G105" s="8" t="s">
        <v>994</v>
      </c>
      <c r="H105" s="7">
        <v>5</v>
      </c>
      <c r="I105" s="7">
        <v>619</v>
      </c>
      <c r="K105" s="18">
        <f t="shared" si="1"/>
        <v>2.8472222222222219E-3</v>
      </c>
    </row>
    <row r="106" spans="1:11" x14ac:dyDescent="0.25">
      <c r="A106" s="7">
        <v>103</v>
      </c>
      <c r="B106" s="1" t="s">
        <v>1007</v>
      </c>
      <c r="C106" s="1" t="s">
        <v>65</v>
      </c>
      <c r="E106" s="2">
        <v>2007</v>
      </c>
      <c r="F106" s="15">
        <v>2.8587962962962963E-3</v>
      </c>
      <c r="G106" s="8" t="s">
        <v>999</v>
      </c>
      <c r="H106" s="7">
        <v>3</v>
      </c>
      <c r="I106" s="7">
        <v>679</v>
      </c>
      <c r="K106" s="18">
        <f t="shared" si="1"/>
        <v>2.8587962962962963E-3</v>
      </c>
    </row>
    <row r="107" spans="1:11" x14ac:dyDescent="0.25">
      <c r="A107" s="7">
        <v>104</v>
      </c>
      <c r="B107" s="1" t="s">
        <v>1008</v>
      </c>
      <c r="C107" s="1" t="s">
        <v>99</v>
      </c>
      <c r="E107" s="2">
        <v>2009</v>
      </c>
      <c r="F107" s="15">
        <v>2.8703703703703708E-3</v>
      </c>
      <c r="G107" s="8" t="s">
        <v>994</v>
      </c>
      <c r="H107" s="7">
        <v>6</v>
      </c>
      <c r="I107" s="7">
        <v>714</v>
      </c>
      <c r="K107" s="18">
        <f t="shared" si="1"/>
        <v>2.8703703703703708E-3</v>
      </c>
    </row>
    <row r="108" spans="1:11" x14ac:dyDescent="0.25">
      <c r="A108" s="7">
        <v>105</v>
      </c>
      <c r="B108" s="1" t="s">
        <v>1009</v>
      </c>
      <c r="C108" s="1" t="s">
        <v>1010</v>
      </c>
      <c r="E108" s="2">
        <v>2008</v>
      </c>
      <c r="F108" s="15">
        <v>2.8935185185185188E-3</v>
      </c>
      <c r="G108" s="8" t="s">
        <v>994</v>
      </c>
      <c r="H108" s="7">
        <v>7</v>
      </c>
      <c r="I108" s="7">
        <v>435</v>
      </c>
      <c r="K108" s="18">
        <f t="shared" si="1"/>
        <v>2.8935185185185188E-3</v>
      </c>
    </row>
    <row r="109" spans="1:11" x14ac:dyDescent="0.25">
      <c r="A109" s="7">
        <v>106</v>
      </c>
      <c r="B109" s="1" t="s">
        <v>1011</v>
      </c>
      <c r="C109" s="1" t="s">
        <v>29</v>
      </c>
      <c r="E109" s="2">
        <v>2009</v>
      </c>
      <c r="F109" s="15">
        <v>2.9050925925925928E-3</v>
      </c>
      <c r="G109" s="8" t="s">
        <v>994</v>
      </c>
      <c r="H109" s="7">
        <v>8</v>
      </c>
      <c r="I109" s="7">
        <v>634</v>
      </c>
      <c r="K109" s="18">
        <f t="shared" si="1"/>
        <v>2.9050925925925928E-3</v>
      </c>
    </row>
    <row r="110" spans="1:11" x14ac:dyDescent="0.25">
      <c r="A110" s="7">
        <v>107</v>
      </c>
      <c r="B110" s="1" t="s">
        <v>1012</v>
      </c>
      <c r="C110" s="1" t="s">
        <v>65</v>
      </c>
      <c r="E110" s="2">
        <v>2007</v>
      </c>
      <c r="F110" s="15">
        <v>2.9166666666666668E-3</v>
      </c>
      <c r="G110" s="8" t="s">
        <v>999</v>
      </c>
      <c r="H110" s="7">
        <v>4</v>
      </c>
      <c r="I110" s="7">
        <v>437</v>
      </c>
      <c r="K110" s="18">
        <f t="shared" si="1"/>
        <v>2.9166666666666668E-3</v>
      </c>
    </row>
    <row r="111" spans="1:11" x14ac:dyDescent="0.25">
      <c r="A111" s="7">
        <v>108</v>
      </c>
      <c r="B111" s="1" t="s">
        <v>1013</v>
      </c>
      <c r="C111" s="1" t="s">
        <v>90</v>
      </c>
      <c r="E111" s="2">
        <v>2007</v>
      </c>
      <c r="F111" s="15">
        <v>2.9282407407407412E-3</v>
      </c>
      <c r="G111" s="8" t="s">
        <v>999</v>
      </c>
      <c r="H111" s="7">
        <v>5</v>
      </c>
      <c r="I111" s="7">
        <v>625</v>
      </c>
      <c r="K111" s="18">
        <f t="shared" si="1"/>
        <v>2.9282407407407412E-3</v>
      </c>
    </row>
    <row r="112" spans="1:11" x14ac:dyDescent="0.25">
      <c r="A112" s="7">
        <v>109</v>
      </c>
      <c r="B112" s="1" t="s">
        <v>1014</v>
      </c>
      <c r="C112" s="1" t="s">
        <v>65</v>
      </c>
      <c r="E112" s="2">
        <v>2009</v>
      </c>
      <c r="F112" s="15">
        <v>2.9398148148148148E-3</v>
      </c>
      <c r="G112" s="8" t="s">
        <v>987</v>
      </c>
      <c r="H112" s="7">
        <v>9</v>
      </c>
      <c r="I112" s="7">
        <v>675</v>
      </c>
      <c r="K112" s="18">
        <f t="shared" si="1"/>
        <v>2.9398148148148148E-3</v>
      </c>
    </row>
    <row r="113" spans="1:11" x14ac:dyDescent="0.25">
      <c r="A113" s="7">
        <v>110</v>
      </c>
      <c r="B113" s="1" t="s">
        <v>1015</v>
      </c>
      <c r="C113" s="1" t="s">
        <v>65</v>
      </c>
      <c r="E113" s="2">
        <v>2009</v>
      </c>
      <c r="F113" s="15">
        <v>2.9513888888888888E-3</v>
      </c>
      <c r="G113" s="8" t="s">
        <v>994</v>
      </c>
      <c r="H113" s="7">
        <v>9</v>
      </c>
      <c r="I113" s="7">
        <v>664</v>
      </c>
      <c r="K113" s="18">
        <f t="shared" si="1"/>
        <v>2.9513888888888888E-3</v>
      </c>
    </row>
    <row r="114" spans="1:11" x14ac:dyDescent="0.25">
      <c r="A114" s="7">
        <v>111</v>
      </c>
      <c r="B114" s="1" t="s">
        <v>1016</v>
      </c>
      <c r="C114" s="1" t="s">
        <v>1017</v>
      </c>
      <c r="E114" s="2">
        <v>2009</v>
      </c>
      <c r="F114" s="15">
        <v>2.9629629629629628E-3</v>
      </c>
      <c r="G114" s="8" t="s">
        <v>987</v>
      </c>
      <c r="H114" s="7">
        <v>10</v>
      </c>
      <c r="I114" s="7">
        <v>696</v>
      </c>
      <c r="K114" s="18">
        <f t="shared" si="1"/>
        <v>2.9629629629629628E-3</v>
      </c>
    </row>
    <row r="115" spans="1:11" x14ac:dyDescent="0.25">
      <c r="A115" s="7">
        <v>112</v>
      </c>
      <c r="B115" s="1" t="s">
        <v>1018</v>
      </c>
      <c r="C115" s="1" t="s">
        <v>65</v>
      </c>
      <c r="E115" s="2">
        <v>2009</v>
      </c>
      <c r="F115" s="15">
        <v>2.9745370370370373E-3</v>
      </c>
      <c r="G115" s="8" t="s">
        <v>987</v>
      </c>
      <c r="H115" s="7">
        <v>11</v>
      </c>
      <c r="I115" s="7">
        <v>685</v>
      </c>
      <c r="K115" s="18">
        <f t="shared" si="1"/>
        <v>2.9745370370370373E-3</v>
      </c>
    </row>
    <row r="116" spans="1:11" x14ac:dyDescent="0.25">
      <c r="A116" s="7">
        <v>113</v>
      </c>
      <c r="B116" s="1" t="s">
        <v>1019</v>
      </c>
      <c r="C116" s="1" t="s">
        <v>65</v>
      </c>
      <c r="E116" s="2">
        <v>2009</v>
      </c>
      <c r="F116" s="15">
        <v>2.9861111111111113E-3</v>
      </c>
      <c r="G116" s="8" t="s">
        <v>994</v>
      </c>
      <c r="H116" s="7">
        <v>10</v>
      </c>
      <c r="I116" s="7">
        <v>621</v>
      </c>
      <c r="K116" s="18">
        <f t="shared" si="1"/>
        <v>2.9861111111111113E-3</v>
      </c>
    </row>
    <row r="117" spans="1:11" x14ac:dyDescent="0.25">
      <c r="A117" s="7">
        <v>114</v>
      </c>
      <c r="B117" s="1" t="s">
        <v>1020</v>
      </c>
      <c r="C117" s="1" t="s">
        <v>90</v>
      </c>
      <c r="E117" s="2">
        <v>2009</v>
      </c>
      <c r="F117" s="15">
        <v>3.0092592592592588E-3</v>
      </c>
      <c r="G117" s="8" t="s">
        <v>987</v>
      </c>
      <c r="H117" s="7">
        <v>12</v>
      </c>
      <c r="I117" s="7">
        <v>704</v>
      </c>
      <c r="K117" s="18">
        <f t="shared" si="1"/>
        <v>3.0092592592592588E-3</v>
      </c>
    </row>
    <row r="118" spans="1:11" x14ac:dyDescent="0.25">
      <c r="A118" s="7">
        <v>115</v>
      </c>
      <c r="B118" s="1" t="s">
        <v>1021</v>
      </c>
      <c r="C118" s="1" t="s">
        <v>27</v>
      </c>
      <c r="E118" s="2">
        <v>2009</v>
      </c>
      <c r="F118" s="15">
        <v>3.0324074074074073E-3</v>
      </c>
      <c r="G118" s="8" t="s">
        <v>987</v>
      </c>
      <c r="H118" s="7">
        <v>13</v>
      </c>
      <c r="I118" s="7">
        <v>640</v>
      </c>
      <c r="K118" s="18">
        <f t="shared" si="1"/>
        <v>3.0324074074074073E-3</v>
      </c>
    </row>
    <row r="119" spans="1:11" x14ac:dyDescent="0.25">
      <c r="A119" s="7">
        <v>116</v>
      </c>
      <c r="B119" s="1" t="s">
        <v>1022</v>
      </c>
      <c r="C119" s="1" t="s">
        <v>27</v>
      </c>
      <c r="E119" s="2">
        <v>2009</v>
      </c>
      <c r="F119" s="15">
        <v>3.0439814814814821E-3</v>
      </c>
      <c r="G119" s="8" t="s">
        <v>987</v>
      </c>
      <c r="H119" s="7">
        <v>14</v>
      </c>
      <c r="I119" s="7">
        <v>647</v>
      </c>
      <c r="K119" s="18">
        <f t="shared" si="1"/>
        <v>3.0439814814814821E-3</v>
      </c>
    </row>
    <row r="120" spans="1:11" x14ac:dyDescent="0.25">
      <c r="A120" s="7">
        <v>117</v>
      </c>
      <c r="B120" s="1" t="s">
        <v>1023</v>
      </c>
      <c r="C120" s="1" t="s">
        <v>1010</v>
      </c>
      <c r="E120" s="2">
        <v>2008</v>
      </c>
      <c r="F120" s="15">
        <v>3.0555555555555557E-3</v>
      </c>
      <c r="G120" s="8" t="s">
        <v>994</v>
      </c>
      <c r="H120" s="7">
        <v>11</v>
      </c>
      <c r="I120" s="7">
        <v>436</v>
      </c>
      <c r="K120" s="18">
        <f t="shared" si="1"/>
        <v>3.0555555555555557E-3</v>
      </c>
    </row>
    <row r="121" spans="1:11" x14ac:dyDescent="0.25">
      <c r="A121" s="7">
        <v>118</v>
      </c>
      <c r="B121" s="1" t="s">
        <v>1024</v>
      </c>
      <c r="C121" s="1" t="s">
        <v>99</v>
      </c>
      <c r="E121" s="2">
        <v>2009</v>
      </c>
      <c r="F121" s="15">
        <v>3.1018518518518522E-3</v>
      </c>
      <c r="G121" s="8" t="s">
        <v>994</v>
      </c>
      <c r="H121" s="7">
        <v>12</v>
      </c>
      <c r="I121" s="7">
        <v>716</v>
      </c>
      <c r="K121" s="18">
        <f t="shared" si="1"/>
        <v>3.1018518518518522E-3</v>
      </c>
    </row>
    <row r="122" spans="1:11" x14ac:dyDescent="0.25">
      <c r="A122" s="7">
        <v>119</v>
      </c>
      <c r="B122" s="1" t="s">
        <v>1025</v>
      </c>
      <c r="C122" s="1" t="s">
        <v>65</v>
      </c>
      <c r="E122" s="2">
        <v>2009</v>
      </c>
      <c r="F122" s="15">
        <v>3.1250000000000002E-3</v>
      </c>
      <c r="G122" s="8" t="s">
        <v>994</v>
      </c>
      <c r="H122" s="7">
        <v>13</v>
      </c>
      <c r="I122" s="7">
        <v>677</v>
      </c>
      <c r="K122" s="18">
        <f t="shared" si="1"/>
        <v>3.1250000000000002E-3</v>
      </c>
    </row>
    <row r="123" spans="1:11" x14ac:dyDescent="0.25">
      <c r="A123" s="7">
        <v>120</v>
      </c>
      <c r="B123" s="1" t="s">
        <v>1026</v>
      </c>
      <c r="C123" s="1" t="s">
        <v>27</v>
      </c>
      <c r="E123" s="2">
        <v>2009</v>
      </c>
      <c r="F123" s="15">
        <v>3.2638888888888891E-3</v>
      </c>
      <c r="G123" s="8" t="s">
        <v>994</v>
      </c>
      <c r="H123" s="7">
        <v>14</v>
      </c>
      <c r="I123" s="7">
        <v>648</v>
      </c>
      <c r="K123" s="18">
        <f t="shared" si="1"/>
        <v>3.2638888888888891E-3</v>
      </c>
    </row>
    <row r="124" spans="1:11" x14ac:dyDescent="0.25">
      <c r="A124" s="7">
        <v>121</v>
      </c>
      <c r="B124" s="1" t="s">
        <v>1027</v>
      </c>
      <c r="C124" s="1" t="s">
        <v>65</v>
      </c>
      <c r="E124" s="2">
        <v>2009</v>
      </c>
      <c r="F124" s="15">
        <v>3.3217592592592591E-3</v>
      </c>
      <c r="G124" s="8" t="s">
        <v>994</v>
      </c>
      <c r="H124" s="7">
        <v>15</v>
      </c>
      <c r="I124" s="7">
        <v>622</v>
      </c>
      <c r="K124" s="18">
        <f t="shared" si="1"/>
        <v>3.3217592592592591E-3</v>
      </c>
    </row>
  </sheetData>
  <autoFilter ref="A3:K205" xr:uid="{00000000-0009-0000-0000-000002000000}"/>
  <mergeCells count="3">
    <mergeCell ref="C1:D1"/>
    <mergeCell ref="F1:G1"/>
    <mergeCell ref="I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3F97-6E99-4AFB-B71B-0937C241EB33}">
  <sheetPr>
    <pageSetUpPr fitToPage="1"/>
  </sheetPr>
  <dimension ref="A1:K82"/>
  <sheetViews>
    <sheetView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0.6328125" style="15" customWidth="1"/>
    <col min="7" max="7" width="8.7265625" style="8" customWidth="1"/>
    <col min="8" max="8" width="8.81640625" style="7" bestFit="1" customWidth="1"/>
    <col min="9" max="9" width="6.6328125" style="7" customWidth="1"/>
    <col min="10" max="10" width="5.6328125" style="7" hidden="1" customWidth="1"/>
    <col min="11" max="11" width="8.7265625" style="18" customWidth="1"/>
    <col min="12" max="16384" width="11.453125" style="3"/>
  </cols>
  <sheetData>
    <row r="1" spans="1:11" s="6" customFormat="1" x14ac:dyDescent="0.25">
      <c r="A1" s="6" t="s">
        <v>484</v>
      </c>
      <c r="B1" s="21"/>
      <c r="C1" s="22" t="s">
        <v>65</v>
      </c>
      <c r="D1" s="22"/>
      <c r="E1" s="27">
        <v>333</v>
      </c>
      <c r="F1" s="22" t="s">
        <v>13</v>
      </c>
      <c r="G1" s="22"/>
      <c r="I1" s="23">
        <v>43700</v>
      </c>
      <c r="J1" s="23"/>
      <c r="K1" s="23"/>
    </row>
    <row r="2" spans="1:11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6" t="s">
        <v>5</v>
      </c>
      <c r="G2" s="10" t="s">
        <v>7</v>
      </c>
      <c r="H2" s="10" t="s">
        <v>8</v>
      </c>
      <c r="I2" s="10" t="s">
        <v>6</v>
      </c>
      <c r="J2" s="10" t="s">
        <v>14</v>
      </c>
      <c r="K2" s="19" t="s">
        <v>9</v>
      </c>
    </row>
    <row r="3" spans="1:11" x14ac:dyDescent="0.25">
      <c r="A3" s="11"/>
      <c r="B3" s="12">
        <f>SUBTOTAL(3,B4:B1004)</f>
        <v>79</v>
      </c>
      <c r="C3" s="13"/>
      <c r="D3" s="14"/>
      <c r="E3" s="14"/>
      <c r="F3" s="17"/>
      <c r="G3" s="14"/>
      <c r="H3" s="14"/>
      <c r="I3" s="14"/>
      <c r="J3" s="14"/>
      <c r="K3" s="20"/>
    </row>
    <row r="4" spans="1:11" x14ac:dyDescent="0.25">
      <c r="A4" s="7">
        <v>1</v>
      </c>
      <c r="B4" s="1" t="s">
        <v>1028</v>
      </c>
      <c r="C4" s="1" t="s">
        <v>27</v>
      </c>
      <c r="E4" s="2">
        <v>2014</v>
      </c>
      <c r="F4" s="15">
        <v>6.7129629629629625E-4</v>
      </c>
      <c r="G4" s="8" t="s">
        <v>1029</v>
      </c>
      <c r="H4" s="7">
        <v>1</v>
      </c>
      <c r="I4" s="7">
        <v>445</v>
      </c>
      <c r="K4" s="18">
        <f>F4/$E$1*1000</f>
        <v>2.0159047936825713E-3</v>
      </c>
    </row>
    <row r="5" spans="1:11" x14ac:dyDescent="0.25">
      <c r="A5" s="7">
        <v>2</v>
      </c>
      <c r="B5" s="1" t="s">
        <v>1030</v>
      </c>
      <c r="C5" s="1" t="s">
        <v>1031</v>
      </c>
      <c r="E5" s="2">
        <v>2014</v>
      </c>
      <c r="F5" s="15">
        <v>6.8287037037037025E-4</v>
      </c>
      <c r="G5" s="8" t="s">
        <v>1029</v>
      </c>
      <c r="H5" s="7">
        <v>2</v>
      </c>
      <c r="I5" s="7">
        <v>468</v>
      </c>
      <c r="K5" s="18">
        <f t="shared" ref="K5:K68" si="0">F5/$E$1*1000</f>
        <v>2.0506617728839947E-3</v>
      </c>
    </row>
    <row r="6" spans="1:11" x14ac:dyDescent="0.25">
      <c r="A6" s="7">
        <v>3</v>
      </c>
      <c r="B6" s="1" t="s">
        <v>1032</v>
      </c>
      <c r="C6" s="1" t="s">
        <v>90</v>
      </c>
      <c r="E6" s="2">
        <v>2014</v>
      </c>
      <c r="F6" s="15">
        <v>6.9444444444444447E-4</v>
      </c>
      <c r="G6" s="8" t="s">
        <v>1029</v>
      </c>
      <c r="H6" s="7">
        <v>3</v>
      </c>
      <c r="I6" s="7">
        <v>458</v>
      </c>
      <c r="K6" s="18">
        <f t="shared" si="0"/>
        <v>2.085418752085419E-3</v>
      </c>
    </row>
    <row r="7" spans="1:11" x14ac:dyDescent="0.25">
      <c r="A7" s="7">
        <v>4</v>
      </c>
      <c r="B7" s="1" t="s">
        <v>1033</v>
      </c>
      <c r="C7" s="1" t="s">
        <v>90</v>
      </c>
      <c r="E7" s="2">
        <v>2013</v>
      </c>
      <c r="F7" s="15">
        <v>7.175925925925927E-4</v>
      </c>
      <c r="G7" s="8" t="s">
        <v>1029</v>
      </c>
      <c r="H7" s="7">
        <v>4</v>
      </c>
      <c r="I7" s="7">
        <v>444</v>
      </c>
      <c r="K7" s="18">
        <f t="shared" si="0"/>
        <v>2.1549327104882663E-3</v>
      </c>
    </row>
    <row r="8" spans="1:11" x14ac:dyDescent="0.25">
      <c r="A8" s="7">
        <v>5</v>
      </c>
      <c r="B8" s="1" t="s">
        <v>1034</v>
      </c>
      <c r="C8" s="1" t="s">
        <v>200</v>
      </c>
      <c r="E8" s="2">
        <v>2015</v>
      </c>
      <c r="F8" s="15">
        <v>7.291666666666667E-4</v>
      </c>
      <c r="G8" s="8" t="s">
        <v>1029</v>
      </c>
      <c r="H8" s="7">
        <v>5</v>
      </c>
      <c r="I8" s="7">
        <v>439</v>
      </c>
      <c r="K8" s="18">
        <f t="shared" si="0"/>
        <v>2.1896896896896898E-3</v>
      </c>
    </row>
    <row r="9" spans="1:11" x14ac:dyDescent="0.25">
      <c r="A9" s="7">
        <v>6</v>
      </c>
      <c r="B9" s="1" t="s">
        <v>1035</v>
      </c>
      <c r="C9" s="1" t="s">
        <v>924</v>
      </c>
      <c r="E9" s="2">
        <v>2014</v>
      </c>
      <c r="F9" s="15">
        <v>7.291666666666667E-4</v>
      </c>
      <c r="G9" s="8" t="s">
        <v>1029</v>
      </c>
      <c r="H9" s="7">
        <v>6</v>
      </c>
      <c r="I9" s="7">
        <v>434</v>
      </c>
      <c r="K9" s="18">
        <f t="shared" si="0"/>
        <v>2.1896896896896898E-3</v>
      </c>
    </row>
    <row r="10" spans="1:11" x14ac:dyDescent="0.25">
      <c r="A10" s="7">
        <v>7</v>
      </c>
      <c r="B10" s="1" t="s">
        <v>1036</v>
      </c>
      <c r="C10" s="1" t="s">
        <v>90</v>
      </c>
      <c r="E10" s="2">
        <v>2014</v>
      </c>
      <c r="F10" s="15">
        <v>7.407407407407407E-4</v>
      </c>
      <c r="G10" s="8" t="s">
        <v>1037</v>
      </c>
      <c r="H10" s="7">
        <v>1</v>
      </c>
      <c r="I10" s="7">
        <v>457</v>
      </c>
      <c r="K10" s="18">
        <f t="shared" si="0"/>
        <v>2.2244466688911132E-3</v>
      </c>
    </row>
    <row r="11" spans="1:11" x14ac:dyDescent="0.25">
      <c r="A11" s="7">
        <v>8</v>
      </c>
      <c r="B11" s="1" t="s">
        <v>1038</v>
      </c>
      <c r="C11" s="1" t="s">
        <v>65</v>
      </c>
      <c r="E11" s="2">
        <v>2014</v>
      </c>
      <c r="F11" s="15">
        <v>7.5231481481481471E-4</v>
      </c>
      <c r="G11" s="8" t="s">
        <v>1029</v>
      </c>
      <c r="H11" s="7">
        <v>7</v>
      </c>
      <c r="I11" s="7">
        <v>473</v>
      </c>
      <c r="K11" s="18">
        <f t="shared" si="0"/>
        <v>2.2592036480925367E-3</v>
      </c>
    </row>
    <row r="12" spans="1:11" x14ac:dyDescent="0.25">
      <c r="A12" s="7">
        <v>9</v>
      </c>
      <c r="B12" s="1" t="s">
        <v>1039</v>
      </c>
      <c r="C12" s="1" t="s">
        <v>209</v>
      </c>
      <c r="E12" s="2">
        <v>2014</v>
      </c>
      <c r="F12" s="15">
        <v>7.6388888888888893E-4</v>
      </c>
      <c r="G12" s="8" t="s">
        <v>1029</v>
      </c>
      <c r="H12" s="7">
        <v>8</v>
      </c>
      <c r="I12" s="7">
        <v>465</v>
      </c>
      <c r="K12" s="18">
        <f t="shared" si="0"/>
        <v>2.2939606272939605E-3</v>
      </c>
    </row>
    <row r="13" spans="1:11" x14ac:dyDescent="0.25">
      <c r="A13" s="7">
        <v>10</v>
      </c>
      <c r="B13" s="1" t="s">
        <v>1040</v>
      </c>
      <c r="C13" s="1" t="s">
        <v>27</v>
      </c>
      <c r="E13" s="2">
        <v>2015</v>
      </c>
      <c r="F13" s="15">
        <v>7.6388888888888893E-4</v>
      </c>
      <c r="G13" s="8" t="s">
        <v>1037</v>
      </c>
      <c r="H13" s="7">
        <v>2</v>
      </c>
      <c r="I13" s="7">
        <v>448</v>
      </c>
      <c r="K13" s="18">
        <f t="shared" si="0"/>
        <v>2.2939606272939605E-3</v>
      </c>
    </row>
    <row r="14" spans="1:11" x14ac:dyDescent="0.25">
      <c r="A14" s="7">
        <v>11</v>
      </c>
      <c r="B14" s="1" t="s">
        <v>1041</v>
      </c>
      <c r="C14" s="1" t="s">
        <v>90</v>
      </c>
      <c r="E14" s="2">
        <v>2013</v>
      </c>
      <c r="F14" s="15">
        <v>7.6388888888888893E-4</v>
      </c>
      <c r="G14" s="8" t="s">
        <v>1037</v>
      </c>
      <c r="H14" s="7">
        <v>3</v>
      </c>
      <c r="I14" s="7">
        <v>456</v>
      </c>
      <c r="K14" s="18">
        <f t="shared" si="0"/>
        <v>2.2939606272939605E-3</v>
      </c>
    </row>
    <row r="15" spans="1:11" x14ac:dyDescent="0.25">
      <c r="A15" s="7">
        <v>12</v>
      </c>
      <c r="B15" s="1" t="s">
        <v>1042</v>
      </c>
      <c r="C15" s="1" t="s">
        <v>87</v>
      </c>
      <c r="E15" s="2">
        <v>2014</v>
      </c>
      <c r="F15" s="15">
        <v>7.7546296296296304E-4</v>
      </c>
      <c r="G15" s="8" t="s">
        <v>1037</v>
      </c>
      <c r="H15" s="7">
        <v>4</v>
      </c>
      <c r="I15" s="7">
        <v>455</v>
      </c>
      <c r="K15" s="18">
        <f t="shared" si="0"/>
        <v>2.3287176064953848E-3</v>
      </c>
    </row>
    <row r="16" spans="1:11" x14ac:dyDescent="0.25">
      <c r="A16" s="7">
        <v>13</v>
      </c>
      <c r="B16" s="1" t="s">
        <v>1043</v>
      </c>
      <c r="C16" s="1" t="s">
        <v>924</v>
      </c>
      <c r="E16" s="2">
        <v>2015</v>
      </c>
      <c r="F16" s="15">
        <v>7.7546296296296304E-4</v>
      </c>
      <c r="G16" s="8" t="s">
        <v>1029</v>
      </c>
      <c r="H16" s="7">
        <v>9</v>
      </c>
      <c r="I16" s="7">
        <v>405</v>
      </c>
      <c r="K16" s="18">
        <f t="shared" si="0"/>
        <v>2.3287176064953848E-3</v>
      </c>
    </row>
    <row r="17" spans="1:11" x14ac:dyDescent="0.25">
      <c r="A17" s="7">
        <v>14</v>
      </c>
      <c r="B17" s="1" t="s">
        <v>1044</v>
      </c>
      <c r="C17" s="1" t="s">
        <v>90</v>
      </c>
      <c r="E17" s="2">
        <v>2014</v>
      </c>
      <c r="F17" s="15">
        <v>8.1018518518518516E-4</v>
      </c>
      <c r="G17" s="8" t="s">
        <v>1037</v>
      </c>
      <c r="H17" s="7">
        <v>5</v>
      </c>
      <c r="I17" s="7">
        <v>466</v>
      </c>
      <c r="K17" s="18">
        <f t="shared" si="0"/>
        <v>2.4329885440996552E-3</v>
      </c>
    </row>
    <row r="18" spans="1:11" x14ac:dyDescent="0.25">
      <c r="A18" s="7">
        <v>15</v>
      </c>
      <c r="B18" s="1" t="s">
        <v>1045</v>
      </c>
      <c r="C18" s="1" t="s">
        <v>924</v>
      </c>
      <c r="E18" s="2">
        <v>2014</v>
      </c>
      <c r="F18" s="15">
        <v>8.1018518518518516E-4</v>
      </c>
      <c r="G18" s="8" t="s">
        <v>1029</v>
      </c>
      <c r="H18" s="7">
        <v>10</v>
      </c>
      <c r="I18" s="7">
        <v>403</v>
      </c>
      <c r="K18" s="18">
        <f t="shared" si="0"/>
        <v>2.4329885440996552E-3</v>
      </c>
    </row>
    <row r="19" spans="1:11" x14ac:dyDescent="0.25">
      <c r="A19" s="7">
        <v>16</v>
      </c>
      <c r="B19" s="1" t="s">
        <v>1046</v>
      </c>
      <c r="C19" s="1" t="s">
        <v>1047</v>
      </c>
      <c r="E19" s="2">
        <v>2013</v>
      </c>
      <c r="F19" s="15">
        <v>8.2175925925925917E-4</v>
      </c>
      <c r="G19" s="8" t="s">
        <v>1029</v>
      </c>
      <c r="H19" s="7">
        <v>11</v>
      </c>
      <c r="I19" s="7">
        <v>660</v>
      </c>
      <c r="K19" s="18">
        <f t="shared" si="0"/>
        <v>2.4677455233010786E-3</v>
      </c>
    </row>
    <row r="20" spans="1:11" x14ac:dyDescent="0.25">
      <c r="A20" s="7">
        <v>17</v>
      </c>
      <c r="B20" s="1" t="s">
        <v>1048</v>
      </c>
      <c r="C20" s="1" t="s">
        <v>924</v>
      </c>
      <c r="E20" s="2">
        <v>2014</v>
      </c>
      <c r="F20" s="15">
        <v>8.2175925925925917E-4</v>
      </c>
      <c r="G20" s="8" t="s">
        <v>1037</v>
      </c>
      <c r="H20" s="7">
        <v>6</v>
      </c>
      <c r="I20" s="7">
        <v>412</v>
      </c>
      <c r="K20" s="18">
        <f t="shared" si="0"/>
        <v>2.4677455233010786E-3</v>
      </c>
    </row>
    <row r="21" spans="1:11" x14ac:dyDescent="0.25">
      <c r="A21" s="7">
        <v>18</v>
      </c>
      <c r="B21" s="1" t="s">
        <v>1049</v>
      </c>
      <c r="C21" s="1" t="s">
        <v>924</v>
      </c>
      <c r="E21" s="2">
        <v>2014</v>
      </c>
      <c r="F21" s="15">
        <v>8.3333333333333339E-4</v>
      </c>
      <c r="G21" s="8" t="s">
        <v>1029</v>
      </c>
      <c r="H21" s="7">
        <v>12</v>
      </c>
      <c r="I21" s="7">
        <v>406</v>
      </c>
      <c r="K21" s="18">
        <f t="shared" si="0"/>
        <v>2.5025025025025029E-3</v>
      </c>
    </row>
    <row r="22" spans="1:11" x14ac:dyDescent="0.25">
      <c r="A22" s="7">
        <v>19</v>
      </c>
      <c r="B22" s="1" t="s">
        <v>1050</v>
      </c>
      <c r="C22" s="1" t="s">
        <v>924</v>
      </c>
      <c r="E22" s="2">
        <v>2014</v>
      </c>
      <c r="F22" s="15">
        <v>8.449074074074075E-4</v>
      </c>
      <c r="G22" s="8" t="s">
        <v>1029</v>
      </c>
      <c r="H22" s="7">
        <v>13</v>
      </c>
      <c r="I22" s="7">
        <v>408</v>
      </c>
      <c r="K22" s="18">
        <f t="shared" si="0"/>
        <v>2.5372594817039264E-3</v>
      </c>
    </row>
    <row r="23" spans="1:11" x14ac:dyDescent="0.25">
      <c r="A23" s="7">
        <v>20</v>
      </c>
      <c r="B23" s="1" t="s">
        <v>1051</v>
      </c>
      <c r="C23" s="1" t="s">
        <v>90</v>
      </c>
      <c r="E23" s="2">
        <v>2014</v>
      </c>
      <c r="F23" s="15">
        <v>8.449074074074075E-4</v>
      </c>
      <c r="G23" s="8" t="s">
        <v>1037</v>
      </c>
      <c r="H23" s="7">
        <v>7</v>
      </c>
      <c r="I23" s="7">
        <v>460</v>
      </c>
      <c r="K23" s="18">
        <f t="shared" si="0"/>
        <v>2.5372594817039264E-3</v>
      </c>
    </row>
    <row r="24" spans="1:11" x14ac:dyDescent="0.25">
      <c r="A24" s="7">
        <v>21</v>
      </c>
      <c r="B24" s="1" t="s">
        <v>944</v>
      </c>
      <c r="C24" s="1" t="s">
        <v>924</v>
      </c>
      <c r="E24" s="2">
        <v>2013</v>
      </c>
      <c r="F24" s="15">
        <v>8.564814814814815E-4</v>
      </c>
      <c r="G24" s="8" t="s">
        <v>1037</v>
      </c>
      <c r="H24" s="7">
        <v>8</v>
      </c>
      <c r="I24" s="7">
        <v>482</v>
      </c>
      <c r="K24" s="18">
        <f t="shared" si="0"/>
        <v>2.5720164609053498E-3</v>
      </c>
    </row>
    <row r="25" spans="1:11" x14ac:dyDescent="0.25">
      <c r="A25" s="7">
        <v>22</v>
      </c>
      <c r="B25" s="1" t="s">
        <v>1052</v>
      </c>
      <c r="C25" s="1" t="s">
        <v>65</v>
      </c>
      <c r="E25" s="2">
        <v>2014</v>
      </c>
      <c r="F25" s="15">
        <v>8.6805555555555551E-4</v>
      </c>
      <c r="G25" s="8" t="s">
        <v>1029</v>
      </c>
      <c r="H25" s="7">
        <v>14</v>
      </c>
      <c r="I25" s="7">
        <v>442</v>
      </c>
      <c r="K25" s="18">
        <f t="shared" si="0"/>
        <v>2.6067734401067732E-3</v>
      </c>
    </row>
    <row r="26" spans="1:11" x14ac:dyDescent="0.25">
      <c r="A26" s="7">
        <v>23</v>
      </c>
      <c r="B26" s="1" t="s">
        <v>1053</v>
      </c>
      <c r="C26" s="1" t="s">
        <v>924</v>
      </c>
      <c r="E26" s="2">
        <v>2014</v>
      </c>
      <c r="F26" s="15">
        <v>8.6805555555555551E-4</v>
      </c>
      <c r="G26" s="8" t="s">
        <v>1029</v>
      </c>
      <c r="H26" s="7">
        <v>15</v>
      </c>
      <c r="I26" s="7">
        <v>429</v>
      </c>
      <c r="K26" s="18">
        <f t="shared" si="0"/>
        <v>2.6067734401067732E-3</v>
      </c>
    </row>
    <row r="27" spans="1:11" x14ac:dyDescent="0.25">
      <c r="A27" s="7">
        <v>24</v>
      </c>
      <c r="B27" s="1" t="s">
        <v>1054</v>
      </c>
      <c r="C27" s="1" t="s">
        <v>200</v>
      </c>
      <c r="E27" s="2">
        <v>2015</v>
      </c>
      <c r="F27" s="15">
        <v>8.6805555555555551E-4</v>
      </c>
      <c r="G27" s="8" t="s">
        <v>1029</v>
      </c>
      <c r="H27" s="7">
        <v>16</v>
      </c>
      <c r="I27" s="7">
        <v>454</v>
      </c>
      <c r="K27" s="18">
        <f t="shared" si="0"/>
        <v>2.6067734401067732E-3</v>
      </c>
    </row>
    <row r="28" spans="1:11" x14ac:dyDescent="0.25">
      <c r="A28" s="7">
        <v>25</v>
      </c>
      <c r="B28" s="1" t="s">
        <v>1055</v>
      </c>
      <c r="C28" s="1" t="s">
        <v>924</v>
      </c>
      <c r="E28" s="2">
        <v>2015</v>
      </c>
      <c r="F28" s="15">
        <v>8.7962962962962962E-4</v>
      </c>
      <c r="G28" s="8" t="s">
        <v>1029</v>
      </c>
      <c r="H28" s="7">
        <v>17</v>
      </c>
      <c r="I28" s="7">
        <v>413</v>
      </c>
      <c r="K28" s="18">
        <f t="shared" si="0"/>
        <v>2.6415304193081971E-3</v>
      </c>
    </row>
    <row r="29" spans="1:11" x14ac:dyDescent="0.25">
      <c r="A29" s="7">
        <v>26</v>
      </c>
      <c r="B29" s="1" t="s">
        <v>1056</v>
      </c>
      <c r="C29" s="1" t="s">
        <v>924</v>
      </c>
      <c r="E29" s="2">
        <v>2014</v>
      </c>
      <c r="F29" s="15">
        <v>8.7962962962962962E-4</v>
      </c>
      <c r="G29" s="8" t="s">
        <v>1037</v>
      </c>
      <c r="H29" s="7">
        <v>9</v>
      </c>
      <c r="I29" s="7">
        <v>417</v>
      </c>
      <c r="K29" s="18">
        <f t="shared" si="0"/>
        <v>2.6415304193081971E-3</v>
      </c>
    </row>
    <row r="30" spans="1:11" x14ac:dyDescent="0.25">
      <c r="A30" s="7">
        <v>27</v>
      </c>
      <c r="B30" s="1" t="s">
        <v>1057</v>
      </c>
      <c r="C30" s="1" t="s">
        <v>924</v>
      </c>
      <c r="E30" s="2">
        <v>2014</v>
      </c>
      <c r="F30" s="15">
        <v>8.9120370370370362E-4</v>
      </c>
      <c r="G30" s="8" t="s">
        <v>1029</v>
      </c>
      <c r="H30" s="7">
        <v>18</v>
      </c>
      <c r="I30" s="7">
        <v>432</v>
      </c>
      <c r="K30" s="18">
        <f t="shared" si="0"/>
        <v>2.6762873985096206E-3</v>
      </c>
    </row>
    <row r="31" spans="1:11" x14ac:dyDescent="0.25">
      <c r="A31" s="7">
        <v>28</v>
      </c>
      <c r="B31" s="1" t="s">
        <v>1058</v>
      </c>
      <c r="C31" s="1" t="s">
        <v>200</v>
      </c>
      <c r="E31" s="2">
        <v>2015</v>
      </c>
      <c r="F31" s="15">
        <v>8.9120370370370362E-4</v>
      </c>
      <c r="G31" s="8" t="s">
        <v>1029</v>
      </c>
      <c r="H31" s="7">
        <v>19</v>
      </c>
      <c r="I31" s="7">
        <v>453</v>
      </c>
      <c r="K31" s="18">
        <f t="shared" si="0"/>
        <v>2.6762873985096206E-3</v>
      </c>
    </row>
    <row r="32" spans="1:11" x14ac:dyDescent="0.25">
      <c r="A32" s="7">
        <v>29</v>
      </c>
      <c r="B32" s="1" t="s">
        <v>1059</v>
      </c>
      <c r="C32" s="1" t="s">
        <v>90</v>
      </c>
      <c r="E32" s="2">
        <v>2014</v>
      </c>
      <c r="F32" s="15">
        <v>9.0277777777777784E-4</v>
      </c>
      <c r="G32" s="8" t="s">
        <v>1037</v>
      </c>
      <c r="H32" s="7">
        <v>10</v>
      </c>
      <c r="I32" s="7">
        <v>440</v>
      </c>
      <c r="K32" s="18">
        <f t="shared" si="0"/>
        <v>2.7110443777110449E-3</v>
      </c>
    </row>
    <row r="33" spans="1:11" x14ac:dyDescent="0.25">
      <c r="A33" s="7">
        <v>30</v>
      </c>
      <c r="B33" s="1" t="s">
        <v>1060</v>
      </c>
      <c r="C33" s="1" t="s">
        <v>209</v>
      </c>
      <c r="E33" s="2">
        <v>2015</v>
      </c>
      <c r="F33" s="15">
        <v>9.0277777777777784E-4</v>
      </c>
      <c r="G33" s="8" t="s">
        <v>1037</v>
      </c>
      <c r="H33" s="7">
        <v>11</v>
      </c>
      <c r="I33" s="7">
        <v>461</v>
      </c>
      <c r="K33" s="18">
        <f t="shared" si="0"/>
        <v>2.7110443777110449E-3</v>
      </c>
    </row>
    <row r="34" spans="1:11" x14ac:dyDescent="0.25">
      <c r="A34" s="7">
        <v>31</v>
      </c>
      <c r="B34" s="1" t="s">
        <v>1061</v>
      </c>
      <c r="C34" s="1" t="s">
        <v>924</v>
      </c>
      <c r="E34" s="2">
        <v>2015</v>
      </c>
      <c r="F34" s="15">
        <v>9.1435185185185185E-4</v>
      </c>
      <c r="G34" s="8" t="s">
        <v>1037</v>
      </c>
      <c r="H34" s="7">
        <v>12</v>
      </c>
      <c r="I34" s="7">
        <v>404</v>
      </c>
      <c r="K34" s="18">
        <f t="shared" si="0"/>
        <v>2.7458013569124679E-3</v>
      </c>
    </row>
    <row r="35" spans="1:11" x14ac:dyDescent="0.25">
      <c r="A35" s="7">
        <v>32</v>
      </c>
      <c r="B35" s="1" t="s">
        <v>1062</v>
      </c>
      <c r="C35" s="1" t="s">
        <v>90</v>
      </c>
      <c r="E35" s="2">
        <v>2014</v>
      </c>
      <c r="F35" s="15">
        <v>9.1435185185185185E-4</v>
      </c>
      <c r="G35" s="8" t="s">
        <v>1037</v>
      </c>
      <c r="H35" s="7">
        <v>13</v>
      </c>
      <c r="I35" s="7">
        <v>463</v>
      </c>
      <c r="K35" s="18">
        <f t="shared" si="0"/>
        <v>2.7458013569124679E-3</v>
      </c>
    </row>
    <row r="36" spans="1:11" x14ac:dyDescent="0.25">
      <c r="A36" s="7">
        <v>33</v>
      </c>
      <c r="B36" s="1" t="s">
        <v>1063</v>
      </c>
      <c r="C36" s="1" t="s">
        <v>27</v>
      </c>
      <c r="E36" s="2">
        <v>2014</v>
      </c>
      <c r="F36" s="15">
        <v>9.1435185185185185E-4</v>
      </c>
      <c r="G36" s="8" t="s">
        <v>1037</v>
      </c>
      <c r="H36" s="7">
        <v>14</v>
      </c>
      <c r="I36" s="7">
        <v>446</v>
      </c>
      <c r="K36" s="18">
        <f t="shared" si="0"/>
        <v>2.7458013569124679E-3</v>
      </c>
    </row>
    <row r="37" spans="1:11" x14ac:dyDescent="0.25">
      <c r="A37" s="7">
        <v>34</v>
      </c>
      <c r="B37" s="1" t="s">
        <v>1064</v>
      </c>
      <c r="C37" s="1" t="s">
        <v>924</v>
      </c>
      <c r="E37" s="2">
        <v>2014</v>
      </c>
      <c r="F37" s="15">
        <v>9.2592592592592585E-4</v>
      </c>
      <c r="G37" s="8" t="s">
        <v>1037</v>
      </c>
      <c r="H37" s="7">
        <v>15</v>
      </c>
      <c r="I37" s="7">
        <v>421</v>
      </c>
      <c r="K37" s="18">
        <f t="shared" si="0"/>
        <v>2.7805583361138913E-3</v>
      </c>
    </row>
    <row r="38" spans="1:11" x14ac:dyDescent="0.25">
      <c r="A38" s="7">
        <v>35</v>
      </c>
      <c r="B38" s="1" t="s">
        <v>1065</v>
      </c>
      <c r="C38" s="1" t="s">
        <v>90</v>
      </c>
      <c r="E38" s="2">
        <v>2014</v>
      </c>
      <c r="F38" s="15">
        <v>9.3749999999999997E-4</v>
      </c>
      <c r="G38" s="8" t="s">
        <v>1037</v>
      </c>
      <c r="H38" s="7">
        <v>16</v>
      </c>
      <c r="I38" s="7">
        <v>462</v>
      </c>
      <c r="K38" s="18">
        <f t="shared" si="0"/>
        <v>2.8153153153153152E-3</v>
      </c>
    </row>
    <row r="39" spans="1:11" x14ac:dyDescent="0.25">
      <c r="A39" s="7">
        <v>36</v>
      </c>
      <c r="B39" s="1" t="s">
        <v>1066</v>
      </c>
      <c r="C39" s="1" t="s">
        <v>90</v>
      </c>
      <c r="E39" s="2">
        <v>2014</v>
      </c>
      <c r="F39" s="15">
        <v>9.4907407407407408E-4</v>
      </c>
      <c r="G39" s="8" t="s">
        <v>1029</v>
      </c>
      <c r="H39" s="7">
        <v>20</v>
      </c>
      <c r="I39" s="7">
        <v>478</v>
      </c>
      <c r="K39" s="18">
        <f t="shared" si="0"/>
        <v>2.8500722945167391E-3</v>
      </c>
    </row>
    <row r="40" spans="1:11" x14ac:dyDescent="0.25">
      <c r="A40" s="7">
        <v>37</v>
      </c>
      <c r="B40" s="1" t="s">
        <v>1067</v>
      </c>
      <c r="C40" s="1" t="s">
        <v>924</v>
      </c>
      <c r="E40" s="2">
        <v>2014</v>
      </c>
      <c r="F40" s="15">
        <v>9.6064814814814808E-4</v>
      </c>
      <c r="G40" s="8" t="s">
        <v>1037</v>
      </c>
      <c r="H40" s="7">
        <v>17</v>
      </c>
      <c r="I40" s="7">
        <v>409</v>
      </c>
      <c r="K40" s="18">
        <f t="shared" si="0"/>
        <v>2.8848292737181625E-3</v>
      </c>
    </row>
    <row r="41" spans="1:11" x14ac:dyDescent="0.25">
      <c r="A41" s="7">
        <v>38</v>
      </c>
      <c r="B41" s="1" t="s">
        <v>1068</v>
      </c>
      <c r="C41" s="1" t="s">
        <v>90</v>
      </c>
      <c r="E41" s="2">
        <v>2014</v>
      </c>
      <c r="F41" s="15">
        <v>9.7222222222222209E-4</v>
      </c>
      <c r="G41" s="8" t="s">
        <v>1037</v>
      </c>
      <c r="H41" s="7">
        <v>18</v>
      </c>
      <c r="I41" s="7">
        <v>471</v>
      </c>
      <c r="K41" s="18">
        <f t="shared" si="0"/>
        <v>2.9195862529195859E-3</v>
      </c>
    </row>
    <row r="42" spans="1:11" x14ac:dyDescent="0.25">
      <c r="A42" s="7">
        <v>39</v>
      </c>
      <c r="B42" s="1" t="s">
        <v>1069</v>
      </c>
      <c r="C42" s="1" t="s">
        <v>924</v>
      </c>
      <c r="E42" s="2">
        <v>2016</v>
      </c>
      <c r="F42" s="15">
        <v>9.9537037037037042E-4</v>
      </c>
      <c r="G42" s="8" t="s">
        <v>1029</v>
      </c>
      <c r="H42" s="7">
        <v>21</v>
      </c>
      <c r="I42" s="7">
        <v>418</v>
      </c>
      <c r="K42" s="18">
        <f t="shared" si="0"/>
        <v>2.9891002113224337E-3</v>
      </c>
    </row>
    <row r="43" spans="1:11" x14ac:dyDescent="0.25">
      <c r="A43" s="7">
        <v>40</v>
      </c>
      <c r="B43" s="1" t="s">
        <v>1070</v>
      </c>
      <c r="C43" s="1" t="s">
        <v>924</v>
      </c>
      <c r="E43" s="2">
        <v>2015</v>
      </c>
      <c r="F43" s="15">
        <v>1.0300925925925926E-3</v>
      </c>
      <c r="G43" s="8" t="s">
        <v>1029</v>
      </c>
      <c r="H43" s="7">
        <v>22</v>
      </c>
      <c r="I43" s="7">
        <v>425</v>
      </c>
      <c r="K43" s="18">
        <f t="shared" si="0"/>
        <v>3.0933711489267049E-3</v>
      </c>
    </row>
    <row r="44" spans="1:11" x14ac:dyDescent="0.25">
      <c r="A44" s="7">
        <v>41</v>
      </c>
      <c r="B44" s="1" t="s">
        <v>1071</v>
      </c>
      <c r="C44" s="1" t="s">
        <v>90</v>
      </c>
      <c r="E44" s="2">
        <v>2014</v>
      </c>
      <c r="F44" s="15">
        <v>1.0300925925925926E-3</v>
      </c>
      <c r="G44" s="8" t="s">
        <v>1037</v>
      </c>
      <c r="H44" s="7">
        <v>19</v>
      </c>
      <c r="I44" s="7">
        <v>481</v>
      </c>
      <c r="K44" s="18">
        <f t="shared" si="0"/>
        <v>3.0933711489267049E-3</v>
      </c>
    </row>
    <row r="45" spans="1:11" x14ac:dyDescent="0.25">
      <c r="A45" s="7">
        <v>42</v>
      </c>
      <c r="B45" s="1" t="s">
        <v>1072</v>
      </c>
      <c r="C45" s="1" t="s">
        <v>924</v>
      </c>
      <c r="E45" s="2">
        <v>2016</v>
      </c>
      <c r="F45" s="15">
        <v>1.0416666666666667E-3</v>
      </c>
      <c r="G45" s="8" t="s">
        <v>1037</v>
      </c>
      <c r="H45" s="7">
        <v>20</v>
      </c>
      <c r="I45" s="7">
        <v>410</v>
      </c>
      <c r="K45" s="18">
        <f t="shared" si="0"/>
        <v>3.1281281281281283E-3</v>
      </c>
    </row>
    <row r="46" spans="1:11" x14ac:dyDescent="0.25">
      <c r="A46" s="7">
        <v>43</v>
      </c>
      <c r="B46" s="1" t="s">
        <v>1073</v>
      </c>
      <c r="C46" s="1" t="s">
        <v>924</v>
      </c>
      <c r="E46" s="2">
        <v>2015</v>
      </c>
      <c r="F46" s="15">
        <v>1.0532407407407407E-3</v>
      </c>
      <c r="G46" s="8" t="s">
        <v>1029</v>
      </c>
      <c r="H46" s="7">
        <v>23</v>
      </c>
      <c r="I46" s="7">
        <v>433</v>
      </c>
      <c r="K46" s="18">
        <f t="shared" si="0"/>
        <v>3.1628851073295513E-3</v>
      </c>
    </row>
    <row r="47" spans="1:11" x14ac:dyDescent="0.25">
      <c r="A47" s="7">
        <v>44</v>
      </c>
      <c r="B47" s="1" t="s">
        <v>1074</v>
      </c>
      <c r="C47" s="1" t="s">
        <v>924</v>
      </c>
      <c r="E47" s="2">
        <v>2015</v>
      </c>
      <c r="F47" s="15">
        <v>1.0532407407407407E-3</v>
      </c>
      <c r="G47" s="8" t="s">
        <v>1029</v>
      </c>
      <c r="H47" s="7">
        <v>24</v>
      </c>
      <c r="I47" s="7">
        <v>419</v>
      </c>
      <c r="K47" s="18">
        <f t="shared" si="0"/>
        <v>3.1628851073295513E-3</v>
      </c>
    </row>
    <row r="48" spans="1:11" x14ac:dyDescent="0.25">
      <c r="A48" s="7">
        <v>45</v>
      </c>
      <c r="B48" s="1" t="s">
        <v>1075</v>
      </c>
      <c r="C48" s="1" t="s">
        <v>27</v>
      </c>
      <c r="E48" s="2">
        <v>2015</v>
      </c>
      <c r="F48" s="15">
        <v>1.0648148148148147E-3</v>
      </c>
      <c r="G48" s="8" t="s">
        <v>1037</v>
      </c>
      <c r="H48" s="7">
        <v>21</v>
      </c>
      <c r="I48" s="7">
        <v>449</v>
      </c>
      <c r="K48" s="18">
        <f t="shared" si="0"/>
        <v>3.1976420865309748E-3</v>
      </c>
    </row>
    <row r="49" spans="1:11" x14ac:dyDescent="0.25">
      <c r="A49" s="7">
        <v>46</v>
      </c>
      <c r="B49" s="1" t="s">
        <v>1076</v>
      </c>
      <c r="C49" s="1" t="s">
        <v>1077</v>
      </c>
      <c r="E49" s="2">
        <v>2014</v>
      </c>
      <c r="F49" s="15">
        <v>1.0763888888888889E-3</v>
      </c>
      <c r="G49" s="8" t="s">
        <v>1037</v>
      </c>
      <c r="H49" s="7">
        <v>22</v>
      </c>
      <c r="I49" s="7">
        <v>470</v>
      </c>
      <c r="K49" s="18">
        <f t="shared" si="0"/>
        <v>3.2323990657323991E-3</v>
      </c>
    </row>
    <row r="50" spans="1:11" x14ac:dyDescent="0.25">
      <c r="A50" s="7">
        <v>47</v>
      </c>
      <c r="B50" s="1" t="s">
        <v>1078</v>
      </c>
      <c r="C50" s="1" t="s">
        <v>924</v>
      </c>
      <c r="E50" s="2">
        <v>2015</v>
      </c>
      <c r="F50" s="15">
        <v>1.0995370370370371E-3</v>
      </c>
      <c r="G50" s="8" t="s">
        <v>1037</v>
      </c>
      <c r="H50" s="7">
        <v>23</v>
      </c>
      <c r="I50" s="7">
        <v>402</v>
      </c>
      <c r="K50" s="18">
        <f t="shared" si="0"/>
        <v>3.3019130241352464E-3</v>
      </c>
    </row>
    <row r="51" spans="1:11" x14ac:dyDescent="0.25">
      <c r="A51" s="7">
        <v>48</v>
      </c>
      <c r="B51" s="1" t="s">
        <v>1079</v>
      </c>
      <c r="C51" s="1" t="s">
        <v>200</v>
      </c>
      <c r="E51" s="2">
        <v>2016</v>
      </c>
      <c r="F51" s="15">
        <v>1.1342592592592591E-3</v>
      </c>
      <c r="G51" s="8" t="s">
        <v>1029</v>
      </c>
      <c r="H51" s="7">
        <v>25</v>
      </c>
      <c r="I51" s="7">
        <v>469</v>
      </c>
      <c r="K51" s="18">
        <f t="shared" si="0"/>
        <v>3.4061839617395167E-3</v>
      </c>
    </row>
    <row r="52" spans="1:11" x14ac:dyDescent="0.25">
      <c r="A52" s="7">
        <v>49</v>
      </c>
      <c r="B52" s="1" t="s">
        <v>1080</v>
      </c>
      <c r="C52" s="1" t="s">
        <v>65</v>
      </c>
      <c r="E52" s="2">
        <v>2015</v>
      </c>
      <c r="F52" s="15">
        <v>1.1458333333333333E-3</v>
      </c>
      <c r="G52" s="8" t="s">
        <v>1029</v>
      </c>
      <c r="H52" s="7">
        <v>26</v>
      </c>
      <c r="I52" s="7">
        <v>479</v>
      </c>
      <c r="K52" s="18">
        <f t="shared" si="0"/>
        <v>3.4409409409409406E-3</v>
      </c>
    </row>
    <row r="53" spans="1:11" x14ac:dyDescent="0.25">
      <c r="A53" s="7">
        <v>50</v>
      </c>
      <c r="B53" s="1" t="s">
        <v>1081</v>
      </c>
      <c r="C53" s="1" t="s">
        <v>924</v>
      </c>
      <c r="E53" s="2">
        <v>2016</v>
      </c>
      <c r="F53" s="15">
        <v>1.1689814814814816E-3</v>
      </c>
      <c r="G53" s="8" t="s">
        <v>1029</v>
      </c>
      <c r="H53" s="7">
        <v>27</v>
      </c>
      <c r="I53" s="7">
        <v>430</v>
      </c>
      <c r="K53" s="18">
        <f t="shared" si="0"/>
        <v>3.5104548993437883E-3</v>
      </c>
    </row>
    <row r="54" spans="1:11" x14ac:dyDescent="0.25">
      <c r="A54" s="7">
        <v>51</v>
      </c>
      <c r="B54" s="1" t="s">
        <v>1082</v>
      </c>
      <c r="C54" s="1" t="s">
        <v>27</v>
      </c>
      <c r="E54" s="2">
        <v>2016</v>
      </c>
      <c r="F54" s="15">
        <v>1.1921296296296296E-3</v>
      </c>
      <c r="G54" s="8" t="s">
        <v>1029</v>
      </c>
      <c r="H54" s="7">
        <v>28</v>
      </c>
      <c r="I54" s="7">
        <v>447</v>
      </c>
      <c r="K54" s="18">
        <f t="shared" si="0"/>
        <v>3.5799688577466352E-3</v>
      </c>
    </row>
    <row r="55" spans="1:11" x14ac:dyDescent="0.25">
      <c r="A55" s="7">
        <v>52</v>
      </c>
      <c r="B55" s="1" t="s">
        <v>1083</v>
      </c>
      <c r="C55" s="1" t="s">
        <v>90</v>
      </c>
      <c r="E55" s="2">
        <v>2016</v>
      </c>
      <c r="F55" s="15">
        <v>1.2037037037037038E-3</v>
      </c>
      <c r="G55" s="8" t="s">
        <v>1029</v>
      </c>
      <c r="H55" s="7">
        <v>29</v>
      </c>
      <c r="I55" s="7">
        <v>477</v>
      </c>
      <c r="K55" s="18">
        <f t="shared" si="0"/>
        <v>3.6147258369480595E-3</v>
      </c>
    </row>
    <row r="56" spans="1:11" x14ac:dyDescent="0.25">
      <c r="A56" s="7">
        <v>53</v>
      </c>
      <c r="B56" s="1" t="s">
        <v>1084</v>
      </c>
      <c r="C56" s="1" t="s">
        <v>924</v>
      </c>
      <c r="E56" s="2">
        <v>2015</v>
      </c>
      <c r="F56" s="15">
        <v>1.2268518518518518E-3</v>
      </c>
      <c r="G56" s="8" t="s">
        <v>1029</v>
      </c>
      <c r="H56" s="7">
        <v>30</v>
      </c>
      <c r="I56" s="7">
        <v>422</v>
      </c>
      <c r="K56" s="18">
        <f t="shared" si="0"/>
        <v>3.684239795350906E-3</v>
      </c>
    </row>
    <row r="57" spans="1:11" x14ac:dyDescent="0.25">
      <c r="A57" s="7">
        <v>54</v>
      </c>
      <c r="B57" s="1" t="s">
        <v>1085</v>
      </c>
      <c r="C57" s="1" t="s">
        <v>65</v>
      </c>
      <c r="E57" s="2">
        <v>2016</v>
      </c>
      <c r="F57" s="15">
        <v>1.2384259259259258E-3</v>
      </c>
      <c r="G57" s="8" t="s">
        <v>1037</v>
      </c>
      <c r="H57" s="7">
        <v>24</v>
      </c>
      <c r="I57" s="7">
        <v>441</v>
      </c>
      <c r="K57" s="18">
        <f t="shared" si="0"/>
        <v>3.7189967745523298E-3</v>
      </c>
    </row>
    <row r="58" spans="1:11" x14ac:dyDescent="0.25">
      <c r="A58" s="7">
        <v>55</v>
      </c>
      <c r="B58" s="1" t="s">
        <v>1086</v>
      </c>
      <c r="C58" s="1" t="s">
        <v>90</v>
      </c>
      <c r="E58" s="2">
        <v>2016</v>
      </c>
      <c r="F58" s="15">
        <v>1.25E-3</v>
      </c>
      <c r="G58" s="8" t="s">
        <v>1037</v>
      </c>
      <c r="H58" s="7">
        <v>25</v>
      </c>
      <c r="I58" s="7">
        <v>459</v>
      </c>
      <c r="K58" s="18">
        <f t="shared" si="0"/>
        <v>3.7537537537537537E-3</v>
      </c>
    </row>
    <row r="59" spans="1:11" x14ac:dyDescent="0.25">
      <c r="A59" s="7">
        <v>56</v>
      </c>
      <c r="B59" s="1" t="s">
        <v>1087</v>
      </c>
      <c r="C59" s="1" t="s">
        <v>78</v>
      </c>
      <c r="E59" s="2">
        <v>2015</v>
      </c>
      <c r="F59" s="15">
        <v>1.2731481481481483E-3</v>
      </c>
      <c r="G59" s="8" t="s">
        <v>1029</v>
      </c>
      <c r="H59" s="7">
        <v>31</v>
      </c>
      <c r="I59" s="7">
        <v>400</v>
      </c>
      <c r="K59" s="18">
        <f t="shared" si="0"/>
        <v>3.823267712156601E-3</v>
      </c>
    </row>
    <row r="60" spans="1:11" x14ac:dyDescent="0.25">
      <c r="A60" s="7">
        <v>57</v>
      </c>
      <c r="B60" s="1" t="s">
        <v>1088</v>
      </c>
      <c r="C60" s="1" t="s">
        <v>924</v>
      </c>
      <c r="E60" s="2">
        <v>2017</v>
      </c>
      <c r="F60" s="15">
        <v>1.2847222222222223E-3</v>
      </c>
      <c r="G60" s="8" t="s">
        <v>1029</v>
      </c>
      <c r="H60" s="7">
        <v>32</v>
      </c>
      <c r="I60" s="7">
        <v>426</v>
      </c>
      <c r="K60" s="18">
        <f t="shared" si="0"/>
        <v>3.8580246913580249E-3</v>
      </c>
    </row>
    <row r="61" spans="1:11" x14ac:dyDescent="0.25">
      <c r="A61" s="7">
        <v>58</v>
      </c>
      <c r="B61" s="1" t="s">
        <v>1089</v>
      </c>
      <c r="C61" s="1" t="s">
        <v>924</v>
      </c>
      <c r="E61" s="2">
        <v>2015</v>
      </c>
      <c r="F61" s="15">
        <v>1.2847222222222223E-3</v>
      </c>
      <c r="G61" s="8" t="s">
        <v>1037</v>
      </c>
      <c r="H61" s="7">
        <v>26</v>
      </c>
      <c r="I61" s="7">
        <v>428</v>
      </c>
      <c r="K61" s="18">
        <f t="shared" si="0"/>
        <v>3.8580246913580249E-3</v>
      </c>
    </row>
    <row r="62" spans="1:11" x14ac:dyDescent="0.25">
      <c r="A62" s="7">
        <v>59</v>
      </c>
      <c r="B62" s="1" t="s">
        <v>1090</v>
      </c>
      <c r="C62" s="1" t="s">
        <v>65</v>
      </c>
      <c r="E62" s="2">
        <v>2016</v>
      </c>
      <c r="F62" s="15">
        <v>1.3078703703703705E-3</v>
      </c>
      <c r="G62" s="8" t="s">
        <v>1037</v>
      </c>
      <c r="H62" s="7">
        <v>27</v>
      </c>
      <c r="I62" s="7">
        <v>472</v>
      </c>
      <c r="K62" s="18">
        <f t="shared" si="0"/>
        <v>3.9275386497608722E-3</v>
      </c>
    </row>
    <row r="63" spans="1:11" x14ac:dyDescent="0.25">
      <c r="A63" s="7">
        <v>60</v>
      </c>
      <c r="B63" s="1" t="s">
        <v>1091</v>
      </c>
      <c r="C63" s="1" t="s">
        <v>924</v>
      </c>
      <c r="E63" s="2">
        <v>2015</v>
      </c>
      <c r="F63" s="15">
        <v>1.3425925925925925E-3</v>
      </c>
      <c r="G63" s="8" t="s">
        <v>1037</v>
      </c>
      <c r="H63" s="7">
        <v>28</v>
      </c>
      <c r="I63" s="7">
        <v>411</v>
      </c>
      <c r="K63" s="18">
        <f t="shared" si="0"/>
        <v>4.0318095873651425E-3</v>
      </c>
    </row>
    <row r="64" spans="1:11" x14ac:dyDescent="0.25">
      <c r="A64" s="7">
        <v>61</v>
      </c>
      <c r="B64" s="1" t="s">
        <v>1092</v>
      </c>
      <c r="C64" s="1" t="s">
        <v>90</v>
      </c>
      <c r="E64" s="2">
        <v>2016</v>
      </c>
      <c r="F64" s="15">
        <v>1.3541666666666667E-3</v>
      </c>
      <c r="G64" s="8" t="s">
        <v>1029</v>
      </c>
      <c r="H64" s="7">
        <v>33</v>
      </c>
      <c r="I64" s="7">
        <v>480</v>
      </c>
      <c r="K64" s="18">
        <f t="shared" si="0"/>
        <v>4.0665665665665669E-3</v>
      </c>
    </row>
    <row r="65" spans="1:11" x14ac:dyDescent="0.25">
      <c r="A65" s="7">
        <v>62</v>
      </c>
      <c r="B65" s="1" t="s">
        <v>1093</v>
      </c>
      <c r="C65" s="1" t="s">
        <v>924</v>
      </c>
      <c r="E65" s="2">
        <v>2015</v>
      </c>
      <c r="F65" s="15">
        <v>1.3888888888888889E-3</v>
      </c>
      <c r="G65" s="8" t="s">
        <v>1037</v>
      </c>
      <c r="H65" s="7">
        <v>29</v>
      </c>
      <c r="I65" s="7">
        <v>420</v>
      </c>
      <c r="K65" s="18">
        <f t="shared" si="0"/>
        <v>4.170837504170838E-3</v>
      </c>
    </row>
    <row r="66" spans="1:11" x14ac:dyDescent="0.25">
      <c r="A66" s="7">
        <v>63</v>
      </c>
      <c r="B66" s="1" t="s">
        <v>1094</v>
      </c>
      <c r="C66" s="1" t="s">
        <v>924</v>
      </c>
      <c r="E66" s="2">
        <v>2015</v>
      </c>
      <c r="F66" s="15">
        <v>1.4004629629629629E-3</v>
      </c>
      <c r="G66" s="8" t="s">
        <v>1037</v>
      </c>
      <c r="H66" s="7">
        <v>30</v>
      </c>
      <c r="I66" s="7">
        <v>424</v>
      </c>
      <c r="K66" s="18">
        <f t="shared" si="0"/>
        <v>4.2055944833722615E-3</v>
      </c>
    </row>
    <row r="67" spans="1:11" x14ac:dyDescent="0.25">
      <c r="A67" s="7">
        <v>64</v>
      </c>
      <c r="B67" s="1" t="s">
        <v>1095</v>
      </c>
      <c r="C67" s="1" t="s">
        <v>924</v>
      </c>
      <c r="E67" s="2">
        <v>2016</v>
      </c>
      <c r="F67" s="15">
        <v>1.4004629629629629E-3</v>
      </c>
      <c r="G67" s="8" t="s">
        <v>1037</v>
      </c>
      <c r="H67" s="7">
        <v>31</v>
      </c>
      <c r="I67" s="7">
        <v>414</v>
      </c>
      <c r="K67" s="18">
        <f t="shared" si="0"/>
        <v>4.2055944833722615E-3</v>
      </c>
    </row>
    <row r="68" spans="1:11" x14ac:dyDescent="0.25">
      <c r="A68" s="7">
        <v>65</v>
      </c>
      <c r="B68" s="1" t="s">
        <v>1096</v>
      </c>
      <c r="C68" s="1" t="s">
        <v>924</v>
      </c>
      <c r="E68" s="2">
        <v>2015</v>
      </c>
      <c r="F68" s="15">
        <v>1.4120370370370369E-3</v>
      </c>
      <c r="G68" s="8" t="s">
        <v>1037</v>
      </c>
      <c r="H68" s="7">
        <v>32</v>
      </c>
      <c r="I68" s="7">
        <v>423</v>
      </c>
      <c r="K68" s="18">
        <f t="shared" si="0"/>
        <v>4.2403514625736849E-3</v>
      </c>
    </row>
    <row r="69" spans="1:11" x14ac:dyDescent="0.25">
      <c r="A69" s="7">
        <v>66</v>
      </c>
      <c r="B69" s="1" t="s">
        <v>1097</v>
      </c>
      <c r="C69" s="1" t="s">
        <v>924</v>
      </c>
      <c r="E69" s="2">
        <v>2015</v>
      </c>
      <c r="F69" s="15">
        <v>1.5393518518518519E-3</v>
      </c>
      <c r="G69" s="8" t="s">
        <v>1037</v>
      </c>
      <c r="H69" s="7">
        <v>33</v>
      </c>
      <c r="I69" s="7">
        <v>427</v>
      </c>
      <c r="K69" s="18">
        <f t="shared" ref="K69:K82" si="1">F69/$E$1*1000</f>
        <v>4.6226782337893445E-3</v>
      </c>
    </row>
    <row r="70" spans="1:11" x14ac:dyDescent="0.25">
      <c r="A70" s="7">
        <v>67</v>
      </c>
      <c r="B70" s="1" t="s">
        <v>1098</v>
      </c>
      <c r="C70" s="1" t="s">
        <v>65</v>
      </c>
      <c r="E70" s="2">
        <v>2015</v>
      </c>
      <c r="F70" s="15">
        <v>1.5740740740740741E-3</v>
      </c>
      <c r="G70" s="8" t="s">
        <v>1037</v>
      </c>
      <c r="H70" s="7">
        <v>34</v>
      </c>
      <c r="I70" s="7">
        <v>438</v>
      </c>
      <c r="K70" s="18">
        <f t="shared" si="1"/>
        <v>4.7269491713936157E-3</v>
      </c>
    </row>
    <row r="71" spans="1:11" x14ac:dyDescent="0.25">
      <c r="A71" s="7">
        <v>68</v>
      </c>
      <c r="B71" s="1" t="s">
        <v>1099</v>
      </c>
      <c r="C71" s="1" t="s">
        <v>924</v>
      </c>
      <c r="E71" s="2">
        <v>2016</v>
      </c>
      <c r="F71" s="15">
        <v>1.5856481481481479E-3</v>
      </c>
      <c r="G71" s="8" t="s">
        <v>1029</v>
      </c>
      <c r="H71" s="7">
        <v>34</v>
      </c>
      <c r="I71" s="7">
        <v>407</v>
      </c>
      <c r="K71" s="18">
        <f t="shared" si="1"/>
        <v>4.7617061505950383E-3</v>
      </c>
    </row>
    <row r="72" spans="1:11" x14ac:dyDescent="0.25">
      <c r="A72" s="7">
        <v>69</v>
      </c>
      <c r="B72" s="1" t="s">
        <v>1100</v>
      </c>
      <c r="C72" s="1" t="s">
        <v>78</v>
      </c>
      <c r="E72" s="2">
        <v>2016</v>
      </c>
      <c r="F72" s="15">
        <v>1.5972222222222221E-3</v>
      </c>
      <c r="G72" s="8" t="s">
        <v>1029</v>
      </c>
      <c r="H72" s="7">
        <v>35</v>
      </c>
      <c r="I72" s="7">
        <v>401</v>
      </c>
      <c r="K72" s="18">
        <f t="shared" si="1"/>
        <v>4.7964631297964626E-3</v>
      </c>
    </row>
    <row r="73" spans="1:11" x14ac:dyDescent="0.25">
      <c r="A73" s="7">
        <v>70</v>
      </c>
      <c r="B73" s="1" t="s">
        <v>1101</v>
      </c>
      <c r="C73" s="1" t="s">
        <v>65</v>
      </c>
      <c r="E73" s="2">
        <v>2016</v>
      </c>
      <c r="F73" s="15">
        <v>1.6203703703703703E-3</v>
      </c>
      <c r="G73" s="8" t="s">
        <v>1029</v>
      </c>
      <c r="H73" s="7">
        <v>36</v>
      </c>
      <c r="I73" s="7">
        <v>464</v>
      </c>
      <c r="K73" s="18">
        <f t="shared" si="1"/>
        <v>4.8659770881993103E-3</v>
      </c>
    </row>
    <row r="74" spans="1:11" x14ac:dyDescent="0.25">
      <c r="A74" s="7">
        <v>71</v>
      </c>
      <c r="B74" s="1" t="s">
        <v>1102</v>
      </c>
      <c r="C74" s="1" t="s">
        <v>65</v>
      </c>
      <c r="E74" s="2">
        <v>2017</v>
      </c>
      <c r="F74" s="15">
        <v>1.6319444444444445E-3</v>
      </c>
      <c r="G74" s="8" t="s">
        <v>1037</v>
      </c>
      <c r="H74" s="7">
        <v>35</v>
      </c>
      <c r="I74" s="7">
        <v>443</v>
      </c>
      <c r="K74" s="18">
        <f t="shared" si="1"/>
        <v>4.9007340674007346E-3</v>
      </c>
    </row>
    <row r="75" spans="1:11" x14ac:dyDescent="0.25">
      <c r="A75" s="7">
        <v>72</v>
      </c>
      <c r="B75" s="1" t="s">
        <v>1103</v>
      </c>
      <c r="C75" s="1" t="s">
        <v>90</v>
      </c>
      <c r="E75" s="2">
        <v>2016</v>
      </c>
      <c r="F75" s="15">
        <v>1.6435185185185183E-3</v>
      </c>
      <c r="G75" s="8" t="s">
        <v>1037</v>
      </c>
      <c r="H75" s="7">
        <v>36</v>
      </c>
      <c r="I75" s="7">
        <v>475</v>
      </c>
      <c r="K75" s="18">
        <f t="shared" si="1"/>
        <v>4.9354910466021572E-3</v>
      </c>
    </row>
    <row r="76" spans="1:11" x14ac:dyDescent="0.25">
      <c r="A76" s="7">
        <v>73</v>
      </c>
      <c r="B76" s="1" t="s">
        <v>1104</v>
      </c>
      <c r="C76" s="1" t="s">
        <v>27</v>
      </c>
      <c r="E76" s="2">
        <v>2014</v>
      </c>
      <c r="F76" s="15">
        <v>1.6550925925925926E-3</v>
      </c>
      <c r="G76" s="8" t="s">
        <v>1037</v>
      </c>
      <c r="H76" s="7">
        <v>37</v>
      </c>
      <c r="I76" s="7">
        <v>450</v>
      </c>
      <c r="K76" s="18">
        <f t="shared" si="1"/>
        <v>4.9702480258035815E-3</v>
      </c>
    </row>
    <row r="77" spans="1:11" x14ac:dyDescent="0.25">
      <c r="A77" s="7">
        <v>74</v>
      </c>
      <c r="B77" s="1" t="s">
        <v>1105</v>
      </c>
      <c r="C77" s="1" t="s">
        <v>65</v>
      </c>
      <c r="E77" s="2">
        <v>2017</v>
      </c>
      <c r="F77" s="15">
        <v>1.6550925925925926E-3</v>
      </c>
      <c r="G77" s="8" t="s">
        <v>1037</v>
      </c>
      <c r="H77" s="7">
        <v>38</v>
      </c>
      <c r="I77" s="7">
        <v>474</v>
      </c>
      <c r="K77" s="18">
        <f t="shared" si="1"/>
        <v>4.9702480258035815E-3</v>
      </c>
    </row>
    <row r="78" spans="1:11" x14ac:dyDescent="0.25">
      <c r="A78" s="7">
        <v>75</v>
      </c>
      <c r="B78" s="1" t="s">
        <v>1106</v>
      </c>
      <c r="C78" s="1" t="s">
        <v>924</v>
      </c>
      <c r="E78" s="2">
        <v>2016</v>
      </c>
      <c r="F78" s="15">
        <v>1.6782407407407406E-3</v>
      </c>
      <c r="G78" s="8" t="s">
        <v>1037</v>
      </c>
      <c r="H78" s="7">
        <v>39</v>
      </c>
      <c r="I78" s="7">
        <v>415</v>
      </c>
      <c r="K78" s="18">
        <f t="shared" si="1"/>
        <v>5.0397619842064284E-3</v>
      </c>
    </row>
    <row r="79" spans="1:11" x14ac:dyDescent="0.25">
      <c r="A79" s="7">
        <v>76</v>
      </c>
      <c r="B79" s="1" t="s">
        <v>1107</v>
      </c>
      <c r="C79" s="1" t="s">
        <v>924</v>
      </c>
      <c r="E79" s="2">
        <v>2017</v>
      </c>
      <c r="F79" s="15">
        <v>1.689814814814815E-3</v>
      </c>
      <c r="G79" s="8" t="s">
        <v>1029</v>
      </c>
      <c r="H79" s="7">
        <v>37</v>
      </c>
      <c r="I79" s="7">
        <v>416</v>
      </c>
      <c r="K79" s="18">
        <f t="shared" si="1"/>
        <v>5.0745189634078527E-3</v>
      </c>
    </row>
    <row r="80" spans="1:11" x14ac:dyDescent="0.25">
      <c r="A80" s="7">
        <v>77</v>
      </c>
      <c r="B80" s="1" t="s">
        <v>1108</v>
      </c>
      <c r="C80" s="1" t="s">
        <v>65</v>
      </c>
      <c r="E80" s="2">
        <v>2016</v>
      </c>
      <c r="F80" s="15">
        <v>1.736111111111111E-3</v>
      </c>
      <c r="G80" s="8" t="s">
        <v>1037</v>
      </c>
      <c r="H80" s="7">
        <v>40</v>
      </c>
      <c r="I80" s="7">
        <v>467</v>
      </c>
      <c r="K80" s="18">
        <f t="shared" si="1"/>
        <v>5.2135468802135465E-3</v>
      </c>
    </row>
    <row r="81" spans="1:11" x14ac:dyDescent="0.25">
      <c r="A81" s="7">
        <v>78</v>
      </c>
      <c r="B81" s="1" t="s">
        <v>28</v>
      </c>
      <c r="C81" s="1" t="s">
        <v>200</v>
      </c>
      <c r="E81" s="2">
        <v>2014</v>
      </c>
      <c r="F81" s="15">
        <v>1.7939814814814815E-3</v>
      </c>
      <c r="G81" s="8" t="s">
        <v>1029</v>
      </c>
      <c r="H81" s="7">
        <v>38</v>
      </c>
      <c r="I81" s="7">
        <v>451</v>
      </c>
      <c r="K81" s="18">
        <f t="shared" si="1"/>
        <v>5.3873317762206645E-3</v>
      </c>
    </row>
    <row r="82" spans="1:11" x14ac:dyDescent="0.25">
      <c r="A82" s="7">
        <v>79</v>
      </c>
      <c r="B82" s="1" t="s">
        <v>1109</v>
      </c>
      <c r="C82" s="1" t="s">
        <v>90</v>
      </c>
      <c r="E82" s="2">
        <v>2017</v>
      </c>
      <c r="F82" s="15">
        <v>1.9560185185185184E-3</v>
      </c>
      <c r="G82" s="8" t="s">
        <v>1037</v>
      </c>
      <c r="H82" s="7">
        <v>41</v>
      </c>
      <c r="I82" s="7">
        <v>476</v>
      </c>
      <c r="K82" s="18">
        <f t="shared" si="1"/>
        <v>5.8739294850405953E-3</v>
      </c>
    </row>
  </sheetData>
  <autoFilter ref="A3:K205" xr:uid="{00000000-0009-0000-0000-000002000000}"/>
  <mergeCells count="3">
    <mergeCell ref="C1:D1"/>
    <mergeCell ref="F1:G1"/>
    <mergeCell ref="I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68F1-947E-4695-BCAC-573FE6D355EF}">
  <dimension ref="A1:A167"/>
  <sheetViews>
    <sheetView workbookViewId="0"/>
  </sheetViews>
  <sheetFormatPr baseColWidth="10" defaultColWidth="11.453125" defaultRowHeight="10.5" x14ac:dyDescent="0.25"/>
  <cols>
    <col min="1" max="1" width="115.81640625" style="25" bestFit="1" customWidth="1"/>
    <col min="2" max="256" width="11.453125" style="25"/>
    <col min="257" max="257" width="115.81640625" style="25" bestFit="1" customWidth="1"/>
    <col min="258" max="512" width="11.453125" style="25"/>
    <col min="513" max="513" width="115.81640625" style="25" bestFit="1" customWidth="1"/>
    <col min="514" max="768" width="11.453125" style="25"/>
    <col min="769" max="769" width="115.81640625" style="25" bestFit="1" customWidth="1"/>
    <col min="770" max="1024" width="11.453125" style="25"/>
    <col min="1025" max="1025" width="115.81640625" style="25" bestFit="1" customWidth="1"/>
    <col min="1026" max="1280" width="11.453125" style="25"/>
    <col min="1281" max="1281" width="115.81640625" style="25" bestFit="1" customWidth="1"/>
    <col min="1282" max="1536" width="11.453125" style="25"/>
    <col min="1537" max="1537" width="115.81640625" style="25" bestFit="1" customWidth="1"/>
    <col min="1538" max="1792" width="11.453125" style="25"/>
    <col min="1793" max="1793" width="115.81640625" style="25" bestFit="1" customWidth="1"/>
    <col min="1794" max="2048" width="11.453125" style="25"/>
    <col min="2049" max="2049" width="115.81640625" style="25" bestFit="1" customWidth="1"/>
    <col min="2050" max="2304" width="11.453125" style="25"/>
    <col min="2305" max="2305" width="115.81640625" style="25" bestFit="1" customWidth="1"/>
    <col min="2306" max="2560" width="11.453125" style="25"/>
    <col min="2561" max="2561" width="115.81640625" style="25" bestFit="1" customWidth="1"/>
    <col min="2562" max="2816" width="11.453125" style="25"/>
    <col min="2817" max="2817" width="115.81640625" style="25" bestFit="1" customWidth="1"/>
    <col min="2818" max="3072" width="11.453125" style="25"/>
    <col min="3073" max="3073" width="115.81640625" style="25" bestFit="1" customWidth="1"/>
    <col min="3074" max="3328" width="11.453125" style="25"/>
    <col min="3329" max="3329" width="115.81640625" style="25" bestFit="1" customWidth="1"/>
    <col min="3330" max="3584" width="11.453125" style="25"/>
    <col min="3585" max="3585" width="115.81640625" style="25" bestFit="1" customWidth="1"/>
    <col min="3586" max="3840" width="11.453125" style="25"/>
    <col min="3841" max="3841" width="115.81640625" style="25" bestFit="1" customWidth="1"/>
    <col min="3842" max="4096" width="11.453125" style="25"/>
    <col min="4097" max="4097" width="115.81640625" style="25" bestFit="1" customWidth="1"/>
    <col min="4098" max="4352" width="11.453125" style="25"/>
    <col min="4353" max="4353" width="115.81640625" style="25" bestFit="1" customWidth="1"/>
    <col min="4354" max="4608" width="11.453125" style="25"/>
    <col min="4609" max="4609" width="115.81640625" style="25" bestFit="1" customWidth="1"/>
    <col min="4610" max="4864" width="11.453125" style="25"/>
    <col min="4865" max="4865" width="115.81640625" style="25" bestFit="1" customWidth="1"/>
    <col min="4866" max="5120" width="11.453125" style="25"/>
    <col min="5121" max="5121" width="115.81640625" style="25" bestFit="1" customWidth="1"/>
    <col min="5122" max="5376" width="11.453125" style="25"/>
    <col min="5377" max="5377" width="115.81640625" style="25" bestFit="1" customWidth="1"/>
    <col min="5378" max="5632" width="11.453125" style="25"/>
    <col min="5633" max="5633" width="115.81640625" style="25" bestFit="1" customWidth="1"/>
    <col min="5634" max="5888" width="11.453125" style="25"/>
    <col min="5889" max="5889" width="115.81640625" style="25" bestFit="1" customWidth="1"/>
    <col min="5890" max="6144" width="11.453125" style="25"/>
    <col min="6145" max="6145" width="115.81640625" style="25" bestFit="1" customWidth="1"/>
    <col min="6146" max="6400" width="11.453125" style="25"/>
    <col min="6401" max="6401" width="115.81640625" style="25" bestFit="1" customWidth="1"/>
    <col min="6402" max="6656" width="11.453125" style="25"/>
    <col min="6657" max="6657" width="115.81640625" style="25" bestFit="1" customWidth="1"/>
    <col min="6658" max="6912" width="11.453125" style="25"/>
    <col min="6913" max="6913" width="115.81640625" style="25" bestFit="1" customWidth="1"/>
    <col min="6914" max="7168" width="11.453125" style="25"/>
    <col min="7169" max="7169" width="115.81640625" style="25" bestFit="1" customWidth="1"/>
    <col min="7170" max="7424" width="11.453125" style="25"/>
    <col min="7425" max="7425" width="115.81640625" style="25" bestFit="1" customWidth="1"/>
    <col min="7426" max="7680" width="11.453125" style="25"/>
    <col min="7681" max="7681" width="115.81640625" style="25" bestFit="1" customWidth="1"/>
    <col min="7682" max="7936" width="11.453125" style="25"/>
    <col min="7937" max="7937" width="115.81640625" style="25" bestFit="1" customWidth="1"/>
    <col min="7938" max="8192" width="11.453125" style="25"/>
    <col min="8193" max="8193" width="115.81640625" style="25" bestFit="1" customWidth="1"/>
    <col min="8194" max="8448" width="11.453125" style="25"/>
    <col min="8449" max="8449" width="115.81640625" style="25" bestFit="1" customWidth="1"/>
    <col min="8450" max="8704" width="11.453125" style="25"/>
    <col min="8705" max="8705" width="115.81640625" style="25" bestFit="1" customWidth="1"/>
    <col min="8706" max="8960" width="11.453125" style="25"/>
    <col min="8961" max="8961" width="115.81640625" style="25" bestFit="1" customWidth="1"/>
    <col min="8962" max="9216" width="11.453125" style="25"/>
    <col min="9217" max="9217" width="115.81640625" style="25" bestFit="1" customWidth="1"/>
    <col min="9218" max="9472" width="11.453125" style="25"/>
    <col min="9473" max="9473" width="115.81640625" style="25" bestFit="1" customWidth="1"/>
    <col min="9474" max="9728" width="11.453125" style="25"/>
    <col min="9729" max="9729" width="115.81640625" style="25" bestFit="1" customWidth="1"/>
    <col min="9730" max="9984" width="11.453125" style="25"/>
    <col min="9985" max="9985" width="115.81640625" style="25" bestFit="1" customWidth="1"/>
    <col min="9986" max="10240" width="11.453125" style="25"/>
    <col min="10241" max="10241" width="115.81640625" style="25" bestFit="1" customWidth="1"/>
    <col min="10242" max="10496" width="11.453125" style="25"/>
    <col min="10497" max="10497" width="115.81640625" style="25" bestFit="1" customWidth="1"/>
    <col min="10498" max="10752" width="11.453125" style="25"/>
    <col min="10753" max="10753" width="115.81640625" style="25" bestFit="1" customWidth="1"/>
    <col min="10754" max="11008" width="11.453125" style="25"/>
    <col min="11009" max="11009" width="115.81640625" style="25" bestFit="1" customWidth="1"/>
    <col min="11010" max="11264" width="11.453125" style="25"/>
    <col min="11265" max="11265" width="115.81640625" style="25" bestFit="1" customWidth="1"/>
    <col min="11266" max="11520" width="11.453125" style="25"/>
    <col min="11521" max="11521" width="115.81640625" style="25" bestFit="1" customWidth="1"/>
    <col min="11522" max="11776" width="11.453125" style="25"/>
    <col min="11777" max="11777" width="115.81640625" style="25" bestFit="1" customWidth="1"/>
    <col min="11778" max="12032" width="11.453125" style="25"/>
    <col min="12033" max="12033" width="115.81640625" style="25" bestFit="1" customWidth="1"/>
    <col min="12034" max="12288" width="11.453125" style="25"/>
    <col min="12289" max="12289" width="115.81640625" style="25" bestFit="1" customWidth="1"/>
    <col min="12290" max="12544" width="11.453125" style="25"/>
    <col min="12545" max="12545" width="115.81640625" style="25" bestFit="1" customWidth="1"/>
    <col min="12546" max="12800" width="11.453125" style="25"/>
    <col min="12801" max="12801" width="115.81640625" style="25" bestFit="1" customWidth="1"/>
    <col min="12802" max="13056" width="11.453125" style="25"/>
    <col min="13057" max="13057" width="115.81640625" style="25" bestFit="1" customWidth="1"/>
    <col min="13058" max="13312" width="11.453125" style="25"/>
    <col min="13313" max="13313" width="115.81640625" style="25" bestFit="1" customWidth="1"/>
    <col min="13314" max="13568" width="11.453125" style="25"/>
    <col min="13569" max="13569" width="115.81640625" style="25" bestFit="1" customWidth="1"/>
    <col min="13570" max="13824" width="11.453125" style="25"/>
    <col min="13825" max="13825" width="115.81640625" style="25" bestFit="1" customWidth="1"/>
    <col min="13826" max="14080" width="11.453125" style="25"/>
    <col min="14081" max="14081" width="115.81640625" style="25" bestFit="1" customWidth="1"/>
    <col min="14082" max="14336" width="11.453125" style="25"/>
    <col min="14337" max="14337" width="115.81640625" style="25" bestFit="1" customWidth="1"/>
    <col min="14338" max="14592" width="11.453125" style="25"/>
    <col min="14593" max="14593" width="115.81640625" style="25" bestFit="1" customWidth="1"/>
    <col min="14594" max="14848" width="11.453125" style="25"/>
    <col min="14849" max="14849" width="115.81640625" style="25" bestFit="1" customWidth="1"/>
    <col min="14850" max="15104" width="11.453125" style="25"/>
    <col min="15105" max="15105" width="115.81640625" style="25" bestFit="1" customWidth="1"/>
    <col min="15106" max="15360" width="11.453125" style="25"/>
    <col min="15361" max="15361" width="115.81640625" style="25" bestFit="1" customWidth="1"/>
    <col min="15362" max="15616" width="11.453125" style="25"/>
    <col min="15617" max="15617" width="115.81640625" style="25" bestFit="1" customWidth="1"/>
    <col min="15618" max="15872" width="11.453125" style="25"/>
    <col min="15873" max="15873" width="115.81640625" style="25" bestFit="1" customWidth="1"/>
    <col min="15874" max="16128" width="11.453125" style="25"/>
    <col min="16129" max="16129" width="115.81640625" style="25" bestFit="1" customWidth="1"/>
    <col min="16130" max="16384" width="11.453125" style="25"/>
  </cols>
  <sheetData>
    <row r="1" spans="1:1" x14ac:dyDescent="0.25">
      <c r="A1" s="24" t="s">
        <v>485</v>
      </c>
    </row>
    <row r="3" spans="1:1" x14ac:dyDescent="0.25">
      <c r="A3" s="24" t="s">
        <v>486</v>
      </c>
    </row>
    <row r="4" spans="1:1" x14ac:dyDescent="0.25">
      <c r="A4" s="24" t="s">
        <v>487</v>
      </c>
    </row>
    <row r="6" spans="1:1" x14ac:dyDescent="0.25">
      <c r="A6" s="25" t="s">
        <v>488</v>
      </c>
    </row>
    <row r="9" spans="1:1" x14ac:dyDescent="0.25">
      <c r="A9" s="25" t="s">
        <v>489</v>
      </c>
    </row>
    <row r="11" spans="1:1" x14ac:dyDescent="0.25">
      <c r="A11" s="25" t="s">
        <v>490</v>
      </c>
    </row>
    <row r="12" spans="1:1" x14ac:dyDescent="0.25">
      <c r="A12" s="25" t="s">
        <v>491</v>
      </c>
    </row>
    <row r="14" spans="1:1" x14ac:dyDescent="0.25">
      <c r="A14" s="25" t="s">
        <v>492</v>
      </c>
    </row>
    <row r="16" spans="1:1" x14ac:dyDescent="0.25">
      <c r="A16" s="25" t="s">
        <v>493</v>
      </c>
    </row>
    <row r="17" spans="1:1" x14ac:dyDescent="0.25">
      <c r="A17" s="25" t="s">
        <v>494</v>
      </c>
    </row>
    <row r="19" spans="1:1" x14ac:dyDescent="0.25">
      <c r="A19" s="25" t="s">
        <v>495</v>
      </c>
    </row>
    <row r="21" spans="1:1" x14ac:dyDescent="0.25">
      <c r="A21" s="25" t="s">
        <v>496</v>
      </c>
    </row>
    <row r="22" spans="1:1" x14ac:dyDescent="0.25">
      <c r="A22" s="25" t="s">
        <v>497</v>
      </c>
    </row>
    <row r="23" spans="1:1" x14ac:dyDescent="0.25">
      <c r="A23" s="25" t="s">
        <v>498</v>
      </c>
    </row>
    <row r="25" spans="1:1" x14ac:dyDescent="0.25">
      <c r="A25" s="25" t="s">
        <v>499</v>
      </c>
    </row>
    <row r="27" spans="1:1" x14ac:dyDescent="0.25">
      <c r="A27" s="25" t="s">
        <v>500</v>
      </c>
    </row>
    <row r="28" spans="1:1" x14ac:dyDescent="0.25">
      <c r="A28" s="25" t="s">
        <v>501</v>
      </c>
    </row>
    <row r="29" spans="1:1" x14ac:dyDescent="0.25">
      <c r="A29" s="25" t="s">
        <v>502</v>
      </c>
    </row>
    <row r="30" spans="1:1" x14ac:dyDescent="0.25">
      <c r="A30" s="25" t="s">
        <v>503</v>
      </c>
    </row>
    <row r="31" spans="1:1" x14ac:dyDescent="0.25">
      <c r="A31" s="25" t="s">
        <v>504</v>
      </c>
    </row>
    <row r="32" spans="1:1" x14ac:dyDescent="0.25">
      <c r="A32" s="25" t="s">
        <v>505</v>
      </c>
    </row>
    <row r="33" spans="1:1" x14ac:dyDescent="0.25">
      <c r="A33" s="25" t="s">
        <v>506</v>
      </c>
    </row>
    <row r="34" spans="1:1" x14ac:dyDescent="0.25">
      <c r="A34" s="25" t="s">
        <v>507</v>
      </c>
    </row>
    <row r="36" spans="1:1" x14ac:dyDescent="0.25">
      <c r="A36" s="25" t="s">
        <v>508</v>
      </c>
    </row>
    <row r="38" spans="1:1" x14ac:dyDescent="0.25">
      <c r="A38" s="25" t="s">
        <v>509</v>
      </c>
    </row>
    <row r="39" spans="1:1" x14ac:dyDescent="0.25">
      <c r="A39" s="25" t="s">
        <v>510</v>
      </c>
    </row>
    <row r="40" spans="1:1" x14ac:dyDescent="0.25">
      <c r="A40" s="25" t="s">
        <v>511</v>
      </c>
    </row>
    <row r="41" spans="1:1" x14ac:dyDescent="0.25">
      <c r="A41" s="25" t="s">
        <v>512</v>
      </c>
    </row>
    <row r="42" spans="1:1" x14ac:dyDescent="0.25">
      <c r="A42" s="25" t="s">
        <v>513</v>
      </c>
    </row>
    <row r="43" spans="1:1" x14ac:dyDescent="0.25">
      <c r="A43" s="25" t="s">
        <v>514</v>
      </c>
    </row>
    <row r="44" spans="1:1" x14ac:dyDescent="0.25">
      <c r="A44" s="25" t="s">
        <v>515</v>
      </c>
    </row>
    <row r="45" spans="1:1" x14ac:dyDescent="0.25">
      <c r="A45" s="25" t="s">
        <v>516</v>
      </c>
    </row>
    <row r="47" spans="1:1" x14ac:dyDescent="0.25">
      <c r="A47" s="25" t="s">
        <v>517</v>
      </c>
    </row>
    <row r="49" spans="1:1" x14ac:dyDescent="0.25">
      <c r="A49" s="25" t="s">
        <v>518</v>
      </c>
    </row>
    <row r="50" spans="1:1" x14ac:dyDescent="0.25">
      <c r="A50" s="25" t="s">
        <v>519</v>
      </c>
    </row>
    <row r="51" spans="1:1" x14ac:dyDescent="0.25">
      <c r="A51" s="25" t="s">
        <v>520</v>
      </c>
    </row>
    <row r="52" spans="1:1" x14ac:dyDescent="0.25">
      <c r="A52" s="25" t="s">
        <v>521</v>
      </c>
    </row>
    <row r="53" spans="1:1" x14ac:dyDescent="0.25">
      <c r="A53" s="25" t="s">
        <v>522</v>
      </c>
    </row>
    <row r="55" spans="1:1" x14ac:dyDescent="0.25">
      <c r="A55" s="25" t="s">
        <v>523</v>
      </c>
    </row>
    <row r="57" spans="1:1" x14ac:dyDescent="0.25">
      <c r="A57" s="25" t="s">
        <v>524</v>
      </c>
    </row>
    <row r="58" spans="1:1" x14ac:dyDescent="0.25">
      <c r="A58" s="25" t="s">
        <v>525</v>
      </c>
    </row>
    <row r="59" spans="1:1" x14ac:dyDescent="0.25">
      <c r="A59" s="25" t="s">
        <v>526</v>
      </c>
    </row>
    <row r="61" spans="1:1" x14ac:dyDescent="0.25">
      <c r="A61" s="25" t="s">
        <v>527</v>
      </c>
    </row>
    <row r="63" spans="1:1" x14ac:dyDescent="0.25">
      <c r="A63" s="25" t="s">
        <v>528</v>
      </c>
    </row>
    <row r="65" spans="1:1" x14ac:dyDescent="0.25">
      <c r="A65" s="25" t="s">
        <v>529</v>
      </c>
    </row>
    <row r="67" spans="1:1" x14ac:dyDescent="0.25">
      <c r="A67" s="25" t="s">
        <v>530</v>
      </c>
    </row>
    <row r="68" spans="1:1" x14ac:dyDescent="0.25">
      <c r="A68" s="25" t="s">
        <v>531</v>
      </c>
    </row>
    <row r="69" spans="1:1" x14ac:dyDescent="0.25">
      <c r="A69" s="25" t="s">
        <v>532</v>
      </c>
    </row>
    <row r="70" spans="1:1" x14ac:dyDescent="0.25">
      <c r="A70" s="25" t="s">
        <v>533</v>
      </c>
    </row>
    <row r="71" spans="1:1" x14ac:dyDescent="0.25">
      <c r="A71" s="25" t="s">
        <v>534</v>
      </c>
    </row>
    <row r="72" spans="1:1" x14ac:dyDescent="0.25">
      <c r="A72" s="25" t="s">
        <v>535</v>
      </c>
    </row>
    <row r="73" spans="1:1" x14ac:dyDescent="0.25">
      <c r="A73" s="25" t="s">
        <v>536</v>
      </c>
    </row>
    <row r="74" spans="1:1" x14ac:dyDescent="0.25">
      <c r="A74" s="25" t="s">
        <v>537</v>
      </c>
    </row>
    <row r="76" spans="1:1" x14ac:dyDescent="0.25">
      <c r="A76" s="25" t="s">
        <v>538</v>
      </c>
    </row>
    <row r="78" spans="1:1" x14ac:dyDescent="0.25">
      <c r="A78" s="25" t="s">
        <v>539</v>
      </c>
    </row>
    <row r="79" spans="1:1" x14ac:dyDescent="0.25">
      <c r="A79" s="25" t="s">
        <v>540</v>
      </c>
    </row>
    <row r="80" spans="1:1" x14ac:dyDescent="0.25">
      <c r="A80" s="25" t="s">
        <v>541</v>
      </c>
    </row>
    <row r="81" spans="1:1" x14ac:dyDescent="0.25">
      <c r="A81" s="25" t="s">
        <v>542</v>
      </c>
    </row>
    <row r="82" spans="1:1" x14ac:dyDescent="0.25">
      <c r="A82" s="25" t="s">
        <v>543</v>
      </c>
    </row>
    <row r="84" spans="1:1" x14ac:dyDescent="0.25">
      <c r="A84" s="25" t="s">
        <v>544</v>
      </c>
    </row>
    <row r="86" spans="1:1" x14ac:dyDescent="0.25">
      <c r="A86" s="25" t="s">
        <v>545</v>
      </c>
    </row>
    <row r="88" spans="1:1" x14ac:dyDescent="0.25">
      <c r="A88" s="25" t="s">
        <v>546</v>
      </c>
    </row>
    <row r="90" spans="1:1" x14ac:dyDescent="0.25">
      <c r="A90" s="25" t="s">
        <v>547</v>
      </c>
    </row>
    <row r="91" spans="1:1" x14ac:dyDescent="0.25">
      <c r="A91" s="25" t="s">
        <v>548</v>
      </c>
    </row>
    <row r="92" spans="1:1" x14ac:dyDescent="0.25">
      <c r="A92" s="25" t="s">
        <v>549</v>
      </c>
    </row>
    <row r="93" spans="1:1" x14ac:dyDescent="0.25">
      <c r="A93" s="25" t="s">
        <v>550</v>
      </c>
    </row>
    <row r="94" spans="1:1" x14ac:dyDescent="0.25">
      <c r="A94" s="25" t="s">
        <v>551</v>
      </c>
    </row>
    <row r="95" spans="1:1" x14ac:dyDescent="0.25">
      <c r="A95" s="25" t="s">
        <v>552</v>
      </c>
    </row>
    <row r="96" spans="1:1" x14ac:dyDescent="0.25">
      <c r="A96" s="25" t="s">
        <v>553</v>
      </c>
    </row>
    <row r="97" spans="1:1" x14ac:dyDescent="0.25">
      <c r="A97" s="25" t="s">
        <v>554</v>
      </c>
    </row>
    <row r="98" spans="1:1" x14ac:dyDescent="0.25">
      <c r="A98" s="25" t="s">
        <v>555</v>
      </c>
    </row>
    <row r="99" spans="1:1" x14ac:dyDescent="0.25">
      <c r="A99" s="25" t="s">
        <v>556</v>
      </c>
    </row>
    <row r="100" spans="1:1" x14ac:dyDescent="0.25">
      <c r="A100" s="25" t="s">
        <v>557</v>
      </c>
    </row>
    <row r="102" spans="1:1" x14ac:dyDescent="0.25">
      <c r="A102" s="25" t="s">
        <v>558</v>
      </c>
    </row>
    <row r="104" spans="1:1" x14ac:dyDescent="0.25">
      <c r="A104" s="25" t="s">
        <v>559</v>
      </c>
    </row>
    <row r="105" spans="1:1" x14ac:dyDescent="0.25">
      <c r="A105" s="25" t="s">
        <v>560</v>
      </c>
    </row>
    <row r="106" spans="1:1" x14ac:dyDescent="0.25">
      <c r="A106" s="25" t="s">
        <v>561</v>
      </c>
    </row>
    <row r="107" spans="1:1" x14ac:dyDescent="0.25">
      <c r="A107" s="25" t="s">
        <v>562</v>
      </c>
    </row>
    <row r="108" spans="1:1" x14ac:dyDescent="0.25">
      <c r="A108" s="25" t="s">
        <v>563</v>
      </c>
    </row>
    <row r="109" spans="1:1" x14ac:dyDescent="0.25">
      <c r="A109" s="25" t="s">
        <v>564</v>
      </c>
    </row>
    <row r="110" spans="1:1" x14ac:dyDescent="0.25">
      <c r="A110" s="25" t="s">
        <v>565</v>
      </c>
    </row>
    <row r="111" spans="1:1" x14ac:dyDescent="0.25">
      <c r="A111" s="25" t="s">
        <v>566</v>
      </c>
    </row>
    <row r="112" spans="1:1" x14ac:dyDescent="0.25">
      <c r="A112" s="25" t="s">
        <v>567</v>
      </c>
    </row>
    <row r="113" spans="1:1" x14ac:dyDescent="0.25">
      <c r="A113" s="25" t="s">
        <v>568</v>
      </c>
    </row>
    <row r="114" spans="1:1" x14ac:dyDescent="0.25">
      <c r="A114" s="25" t="s">
        <v>569</v>
      </c>
    </row>
    <row r="115" spans="1:1" x14ac:dyDescent="0.25">
      <c r="A115" s="25" t="s">
        <v>570</v>
      </c>
    </row>
    <row r="116" spans="1:1" x14ac:dyDescent="0.25">
      <c r="A116" s="25" t="s">
        <v>571</v>
      </c>
    </row>
    <row r="117" spans="1:1" x14ac:dyDescent="0.25">
      <c r="A117" s="25" t="s">
        <v>572</v>
      </c>
    </row>
    <row r="118" spans="1:1" x14ac:dyDescent="0.25">
      <c r="A118" s="25" t="s">
        <v>573</v>
      </c>
    </row>
    <row r="119" spans="1:1" x14ac:dyDescent="0.25">
      <c r="A119" s="25" t="s">
        <v>574</v>
      </c>
    </row>
    <row r="120" spans="1:1" x14ac:dyDescent="0.25">
      <c r="A120" s="25" t="s">
        <v>575</v>
      </c>
    </row>
    <row r="121" spans="1:1" x14ac:dyDescent="0.25">
      <c r="A121" s="25" t="s">
        <v>576</v>
      </c>
    </row>
    <row r="122" spans="1:1" x14ac:dyDescent="0.25">
      <c r="A122" s="25" t="s">
        <v>577</v>
      </c>
    </row>
    <row r="123" spans="1:1" x14ac:dyDescent="0.25">
      <c r="A123" s="25" t="s">
        <v>578</v>
      </c>
    </row>
    <row r="124" spans="1:1" x14ac:dyDescent="0.25">
      <c r="A124" s="25" t="s">
        <v>579</v>
      </c>
    </row>
    <row r="126" spans="1:1" x14ac:dyDescent="0.25">
      <c r="A126" s="25" t="s">
        <v>580</v>
      </c>
    </row>
    <row r="128" spans="1:1" x14ac:dyDescent="0.25">
      <c r="A128" s="25" t="s">
        <v>581</v>
      </c>
    </row>
    <row r="129" spans="1:1" x14ac:dyDescent="0.25">
      <c r="A129" s="25" t="s">
        <v>582</v>
      </c>
    </row>
    <row r="130" spans="1:1" x14ac:dyDescent="0.25">
      <c r="A130" s="25" t="s">
        <v>583</v>
      </c>
    </row>
    <row r="131" spans="1:1" x14ac:dyDescent="0.25">
      <c r="A131" s="25" t="s">
        <v>584</v>
      </c>
    </row>
    <row r="132" spans="1:1" x14ac:dyDescent="0.25">
      <c r="A132" s="25" t="s">
        <v>585</v>
      </c>
    </row>
    <row r="133" spans="1:1" x14ac:dyDescent="0.25">
      <c r="A133" s="25" t="s">
        <v>586</v>
      </c>
    </row>
    <row r="134" spans="1:1" x14ac:dyDescent="0.25">
      <c r="A134" s="25" t="s">
        <v>587</v>
      </c>
    </row>
    <row r="136" spans="1:1" x14ac:dyDescent="0.25">
      <c r="A136" s="25" t="s">
        <v>588</v>
      </c>
    </row>
    <row r="138" spans="1:1" x14ac:dyDescent="0.25">
      <c r="A138" s="25" t="s">
        <v>589</v>
      </c>
    </row>
    <row r="139" spans="1:1" x14ac:dyDescent="0.25">
      <c r="A139" s="25" t="s">
        <v>590</v>
      </c>
    </row>
    <row r="140" spans="1:1" x14ac:dyDescent="0.25">
      <c r="A140" s="25" t="s">
        <v>591</v>
      </c>
    </row>
    <row r="141" spans="1:1" x14ac:dyDescent="0.25">
      <c r="A141" s="25" t="s">
        <v>592</v>
      </c>
    </row>
    <row r="142" spans="1:1" x14ac:dyDescent="0.25">
      <c r="A142" s="25" t="s">
        <v>593</v>
      </c>
    </row>
    <row r="143" spans="1:1" x14ac:dyDescent="0.25">
      <c r="A143" s="25" t="s">
        <v>594</v>
      </c>
    </row>
    <row r="144" spans="1:1" x14ac:dyDescent="0.25">
      <c r="A144" s="25" t="s">
        <v>595</v>
      </c>
    </row>
    <row r="146" spans="1:1" x14ac:dyDescent="0.25">
      <c r="A146" s="25" t="s">
        <v>596</v>
      </c>
    </row>
    <row r="148" spans="1:1" x14ac:dyDescent="0.25">
      <c r="A148" s="25" t="s">
        <v>597</v>
      </c>
    </row>
    <row r="149" spans="1:1" x14ac:dyDescent="0.25">
      <c r="A149" s="25" t="s">
        <v>598</v>
      </c>
    </row>
    <row r="150" spans="1:1" x14ac:dyDescent="0.25">
      <c r="A150" s="25" t="s">
        <v>599</v>
      </c>
    </row>
    <row r="151" spans="1:1" x14ac:dyDescent="0.25">
      <c r="A151" s="25" t="s">
        <v>600</v>
      </c>
    </row>
    <row r="153" spans="1:1" x14ac:dyDescent="0.25">
      <c r="A153" s="25" t="s">
        <v>601</v>
      </c>
    </row>
    <row r="155" spans="1:1" x14ac:dyDescent="0.25">
      <c r="A155" s="25" t="s">
        <v>602</v>
      </c>
    </row>
    <row r="156" spans="1:1" x14ac:dyDescent="0.25">
      <c r="A156" s="25" t="s">
        <v>603</v>
      </c>
    </row>
    <row r="157" spans="1:1" x14ac:dyDescent="0.25">
      <c r="A157" s="25" t="s">
        <v>604</v>
      </c>
    </row>
    <row r="159" spans="1:1" x14ac:dyDescent="0.25">
      <c r="A159" s="25" t="s">
        <v>605</v>
      </c>
    </row>
    <row r="161" spans="1:1" x14ac:dyDescent="0.25">
      <c r="A161" s="25" t="s">
        <v>606</v>
      </c>
    </row>
    <row r="162" spans="1:1" x14ac:dyDescent="0.25">
      <c r="A162" s="25" t="s">
        <v>607</v>
      </c>
    </row>
    <row r="164" spans="1:1" x14ac:dyDescent="0.25">
      <c r="A164" s="25" t="s">
        <v>608</v>
      </c>
    </row>
    <row r="166" spans="1:1" x14ac:dyDescent="0.25">
      <c r="A166" s="25" t="s">
        <v>609</v>
      </c>
    </row>
    <row r="167" spans="1:1" x14ac:dyDescent="0.25">
      <c r="A167" s="25" t="s">
        <v>610</v>
      </c>
    </row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  <rowBreaks count="1" manualBreakCount="1">
    <brk id="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1DE1-AC3C-4678-87E8-F901F8141DF4}">
  <dimension ref="A1:A57"/>
  <sheetViews>
    <sheetView workbookViewId="0"/>
  </sheetViews>
  <sheetFormatPr baseColWidth="10" defaultColWidth="11.453125" defaultRowHeight="10.5" x14ac:dyDescent="0.25"/>
  <cols>
    <col min="1" max="1" width="115.81640625" style="25" bestFit="1" customWidth="1"/>
    <col min="2" max="256" width="11.453125" style="25"/>
    <col min="257" max="257" width="115.81640625" style="25" bestFit="1" customWidth="1"/>
    <col min="258" max="512" width="11.453125" style="25"/>
    <col min="513" max="513" width="115.81640625" style="25" bestFit="1" customWidth="1"/>
    <col min="514" max="768" width="11.453125" style="25"/>
    <col min="769" max="769" width="115.81640625" style="25" bestFit="1" customWidth="1"/>
    <col min="770" max="1024" width="11.453125" style="25"/>
    <col min="1025" max="1025" width="115.81640625" style="25" bestFit="1" customWidth="1"/>
    <col min="1026" max="1280" width="11.453125" style="25"/>
    <col min="1281" max="1281" width="115.81640625" style="25" bestFit="1" customWidth="1"/>
    <col min="1282" max="1536" width="11.453125" style="25"/>
    <col min="1537" max="1537" width="115.81640625" style="25" bestFit="1" customWidth="1"/>
    <col min="1538" max="1792" width="11.453125" style="25"/>
    <col min="1793" max="1793" width="115.81640625" style="25" bestFit="1" customWidth="1"/>
    <col min="1794" max="2048" width="11.453125" style="25"/>
    <col min="2049" max="2049" width="115.81640625" style="25" bestFit="1" customWidth="1"/>
    <col min="2050" max="2304" width="11.453125" style="25"/>
    <col min="2305" max="2305" width="115.81640625" style="25" bestFit="1" customWidth="1"/>
    <col min="2306" max="2560" width="11.453125" style="25"/>
    <col min="2561" max="2561" width="115.81640625" style="25" bestFit="1" customWidth="1"/>
    <col min="2562" max="2816" width="11.453125" style="25"/>
    <col min="2817" max="2817" width="115.81640625" style="25" bestFit="1" customWidth="1"/>
    <col min="2818" max="3072" width="11.453125" style="25"/>
    <col min="3073" max="3073" width="115.81640625" style="25" bestFit="1" customWidth="1"/>
    <col min="3074" max="3328" width="11.453125" style="25"/>
    <col min="3329" max="3329" width="115.81640625" style="25" bestFit="1" customWidth="1"/>
    <col min="3330" max="3584" width="11.453125" style="25"/>
    <col min="3585" max="3585" width="115.81640625" style="25" bestFit="1" customWidth="1"/>
    <col min="3586" max="3840" width="11.453125" style="25"/>
    <col min="3841" max="3841" width="115.81640625" style="25" bestFit="1" customWidth="1"/>
    <col min="3842" max="4096" width="11.453125" style="25"/>
    <col min="4097" max="4097" width="115.81640625" style="25" bestFit="1" customWidth="1"/>
    <col min="4098" max="4352" width="11.453125" style="25"/>
    <col min="4353" max="4353" width="115.81640625" style="25" bestFit="1" customWidth="1"/>
    <col min="4354" max="4608" width="11.453125" style="25"/>
    <col min="4609" max="4609" width="115.81640625" style="25" bestFit="1" customWidth="1"/>
    <col min="4610" max="4864" width="11.453125" style="25"/>
    <col min="4865" max="4865" width="115.81640625" style="25" bestFit="1" customWidth="1"/>
    <col min="4866" max="5120" width="11.453125" style="25"/>
    <col min="5121" max="5121" width="115.81640625" style="25" bestFit="1" customWidth="1"/>
    <col min="5122" max="5376" width="11.453125" style="25"/>
    <col min="5377" max="5377" width="115.81640625" style="25" bestFit="1" customWidth="1"/>
    <col min="5378" max="5632" width="11.453125" style="25"/>
    <col min="5633" max="5633" width="115.81640625" style="25" bestFit="1" customWidth="1"/>
    <col min="5634" max="5888" width="11.453125" style="25"/>
    <col min="5889" max="5889" width="115.81640625" style="25" bestFit="1" customWidth="1"/>
    <col min="5890" max="6144" width="11.453125" style="25"/>
    <col min="6145" max="6145" width="115.81640625" style="25" bestFit="1" customWidth="1"/>
    <col min="6146" max="6400" width="11.453125" style="25"/>
    <col min="6401" max="6401" width="115.81640625" style="25" bestFit="1" customWidth="1"/>
    <col min="6402" max="6656" width="11.453125" style="25"/>
    <col min="6657" max="6657" width="115.81640625" style="25" bestFit="1" customWidth="1"/>
    <col min="6658" max="6912" width="11.453125" style="25"/>
    <col min="6913" max="6913" width="115.81640625" style="25" bestFit="1" customWidth="1"/>
    <col min="6914" max="7168" width="11.453125" style="25"/>
    <col min="7169" max="7169" width="115.81640625" style="25" bestFit="1" customWidth="1"/>
    <col min="7170" max="7424" width="11.453125" style="25"/>
    <col min="7425" max="7425" width="115.81640625" style="25" bestFit="1" customWidth="1"/>
    <col min="7426" max="7680" width="11.453125" style="25"/>
    <col min="7681" max="7681" width="115.81640625" style="25" bestFit="1" customWidth="1"/>
    <col min="7682" max="7936" width="11.453125" style="25"/>
    <col min="7937" max="7937" width="115.81640625" style="25" bestFit="1" customWidth="1"/>
    <col min="7938" max="8192" width="11.453125" style="25"/>
    <col min="8193" max="8193" width="115.81640625" style="25" bestFit="1" customWidth="1"/>
    <col min="8194" max="8448" width="11.453125" style="25"/>
    <col min="8449" max="8449" width="115.81640625" style="25" bestFit="1" customWidth="1"/>
    <col min="8450" max="8704" width="11.453125" style="25"/>
    <col min="8705" max="8705" width="115.81640625" style="25" bestFit="1" customWidth="1"/>
    <col min="8706" max="8960" width="11.453125" style="25"/>
    <col min="8961" max="8961" width="115.81640625" style="25" bestFit="1" customWidth="1"/>
    <col min="8962" max="9216" width="11.453125" style="25"/>
    <col min="9217" max="9217" width="115.81640625" style="25" bestFit="1" customWidth="1"/>
    <col min="9218" max="9472" width="11.453125" style="25"/>
    <col min="9473" max="9473" width="115.81640625" style="25" bestFit="1" customWidth="1"/>
    <col min="9474" max="9728" width="11.453125" style="25"/>
    <col min="9729" max="9729" width="115.81640625" style="25" bestFit="1" customWidth="1"/>
    <col min="9730" max="9984" width="11.453125" style="25"/>
    <col min="9985" max="9985" width="115.81640625" style="25" bestFit="1" customWidth="1"/>
    <col min="9986" max="10240" width="11.453125" style="25"/>
    <col min="10241" max="10241" width="115.81640625" style="25" bestFit="1" customWidth="1"/>
    <col min="10242" max="10496" width="11.453125" style="25"/>
    <col min="10497" max="10497" width="115.81640625" style="25" bestFit="1" customWidth="1"/>
    <col min="10498" max="10752" width="11.453125" style="25"/>
    <col min="10753" max="10753" width="115.81640625" style="25" bestFit="1" customWidth="1"/>
    <col min="10754" max="11008" width="11.453125" style="25"/>
    <col min="11009" max="11009" width="115.81640625" style="25" bestFit="1" customWidth="1"/>
    <col min="11010" max="11264" width="11.453125" style="25"/>
    <col min="11265" max="11265" width="115.81640625" style="25" bestFit="1" customWidth="1"/>
    <col min="11266" max="11520" width="11.453125" style="25"/>
    <col min="11521" max="11521" width="115.81640625" style="25" bestFit="1" customWidth="1"/>
    <col min="11522" max="11776" width="11.453125" style="25"/>
    <col min="11777" max="11777" width="115.81640625" style="25" bestFit="1" customWidth="1"/>
    <col min="11778" max="12032" width="11.453125" style="25"/>
    <col min="12033" max="12033" width="115.81640625" style="25" bestFit="1" customWidth="1"/>
    <col min="12034" max="12288" width="11.453125" style="25"/>
    <col min="12289" max="12289" width="115.81640625" style="25" bestFit="1" customWidth="1"/>
    <col min="12290" max="12544" width="11.453125" style="25"/>
    <col min="12545" max="12545" width="115.81640625" style="25" bestFit="1" customWidth="1"/>
    <col min="12546" max="12800" width="11.453125" style="25"/>
    <col min="12801" max="12801" width="115.81640625" style="25" bestFit="1" customWidth="1"/>
    <col min="12802" max="13056" width="11.453125" style="25"/>
    <col min="13057" max="13057" width="115.81640625" style="25" bestFit="1" customWidth="1"/>
    <col min="13058" max="13312" width="11.453125" style="25"/>
    <col min="13313" max="13313" width="115.81640625" style="25" bestFit="1" customWidth="1"/>
    <col min="13314" max="13568" width="11.453125" style="25"/>
    <col min="13569" max="13569" width="115.81640625" style="25" bestFit="1" customWidth="1"/>
    <col min="13570" max="13824" width="11.453125" style="25"/>
    <col min="13825" max="13825" width="115.81640625" style="25" bestFit="1" customWidth="1"/>
    <col min="13826" max="14080" width="11.453125" style="25"/>
    <col min="14081" max="14081" width="115.81640625" style="25" bestFit="1" customWidth="1"/>
    <col min="14082" max="14336" width="11.453125" style="25"/>
    <col min="14337" max="14337" width="115.81640625" style="25" bestFit="1" customWidth="1"/>
    <col min="14338" max="14592" width="11.453125" style="25"/>
    <col min="14593" max="14593" width="115.81640625" style="25" bestFit="1" customWidth="1"/>
    <col min="14594" max="14848" width="11.453125" style="25"/>
    <col min="14849" max="14849" width="115.81640625" style="25" bestFit="1" customWidth="1"/>
    <col min="14850" max="15104" width="11.453125" style="25"/>
    <col min="15105" max="15105" width="115.81640625" style="25" bestFit="1" customWidth="1"/>
    <col min="15106" max="15360" width="11.453125" style="25"/>
    <col min="15361" max="15361" width="115.81640625" style="25" bestFit="1" customWidth="1"/>
    <col min="15362" max="15616" width="11.453125" style="25"/>
    <col min="15617" max="15617" width="115.81640625" style="25" bestFit="1" customWidth="1"/>
    <col min="15618" max="15872" width="11.453125" style="25"/>
    <col min="15873" max="15873" width="115.81640625" style="25" bestFit="1" customWidth="1"/>
    <col min="15874" max="16128" width="11.453125" style="25"/>
    <col min="16129" max="16129" width="115.81640625" style="25" bestFit="1" customWidth="1"/>
    <col min="16130" max="16384" width="11.453125" style="25"/>
  </cols>
  <sheetData>
    <row r="1" spans="1:1" x14ac:dyDescent="0.25">
      <c r="A1" s="24" t="s">
        <v>485</v>
      </c>
    </row>
    <row r="2" spans="1:1" x14ac:dyDescent="0.25">
      <c r="A2" s="24"/>
    </row>
    <row r="3" spans="1:1" x14ac:dyDescent="0.25">
      <c r="A3" s="24" t="s">
        <v>486</v>
      </c>
    </row>
    <row r="4" spans="1:1" x14ac:dyDescent="0.25">
      <c r="A4" s="24" t="s">
        <v>611</v>
      </c>
    </row>
    <row r="6" spans="1:1" x14ac:dyDescent="0.25">
      <c r="A6" s="25" t="s">
        <v>488</v>
      </c>
    </row>
    <row r="9" spans="1:1" x14ac:dyDescent="0.25">
      <c r="A9" s="25" t="s">
        <v>612</v>
      </c>
    </row>
    <row r="11" spans="1:1" x14ac:dyDescent="0.25">
      <c r="A11" s="25" t="s">
        <v>613</v>
      </c>
    </row>
    <row r="12" spans="1:1" x14ac:dyDescent="0.25">
      <c r="A12" s="25" t="s">
        <v>614</v>
      </c>
    </row>
    <row r="13" spans="1:1" x14ac:dyDescent="0.25">
      <c r="A13" s="25" t="s">
        <v>615</v>
      </c>
    </row>
    <row r="15" spans="1:1" x14ac:dyDescent="0.25">
      <c r="A15" s="25" t="s">
        <v>616</v>
      </c>
    </row>
    <row r="17" spans="1:1" x14ac:dyDescent="0.25">
      <c r="A17" s="25" t="s">
        <v>617</v>
      </c>
    </row>
    <row r="19" spans="1:1" x14ac:dyDescent="0.25">
      <c r="A19" s="25" t="s">
        <v>618</v>
      </c>
    </row>
    <row r="21" spans="1:1" x14ac:dyDescent="0.25">
      <c r="A21" s="25" t="s">
        <v>619</v>
      </c>
    </row>
    <row r="22" spans="1:1" x14ac:dyDescent="0.25">
      <c r="A22" s="25" t="s">
        <v>620</v>
      </c>
    </row>
    <row r="23" spans="1:1" x14ac:dyDescent="0.25">
      <c r="A23" s="25" t="s">
        <v>621</v>
      </c>
    </row>
    <row r="25" spans="1:1" x14ac:dyDescent="0.25">
      <c r="A25" s="25" t="s">
        <v>622</v>
      </c>
    </row>
    <row r="27" spans="1:1" x14ac:dyDescent="0.25">
      <c r="A27" s="25" t="s">
        <v>623</v>
      </c>
    </row>
    <row r="28" spans="1:1" x14ac:dyDescent="0.25">
      <c r="A28" s="25" t="s">
        <v>624</v>
      </c>
    </row>
    <row r="30" spans="1:1" x14ac:dyDescent="0.25">
      <c r="A30" s="25" t="s">
        <v>625</v>
      </c>
    </row>
    <row r="32" spans="1:1" x14ac:dyDescent="0.25">
      <c r="A32" s="25" t="s">
        <v>626</v>
      </c>
    </row>
    <row r="33" spans="1:1" x14ac:dyDescent="0.25">
      <c r="A33" s="25" t="s">
        <v>627</v>
      </c>
    </row>
    <row r="34" spans="1:1" x14ac:dyDescent="0.25">
      <c r="A34" s="25" t="s">
        <v>628</v>
      </c>
    </row>
    <row r="35" spans="1:1" x14ac:dyDescent="0.25">
      <c r="A35" s="25" t="s">
        <v>629</v>
      </c>
    </row>
    <row r="36" spans="1:1" x14ac:dyDescent="0.25">
      <c r="A36" s="25" t="s">
        <v>630</v>
      </c>
    </row>
    <row r="37" spans="1:1" x14ac:dyDescent="0.25">
      <c r="A37" s="25" t="s">
        <v>631</v>
      </c>
    </row>
    <row r="38" spans="1:1" x14ac:dyDescent="0.25">
      <c r="A38" s="25" t="s">
        <v>632</v>
      </c>
    </row>
    <row r="40" spans="1:1" x14ac:dyDescent="0.25">
      <c r="A40" s="25" t="s">
        <v>633</v>
      </c>
    </row>
    <row r="42" spans="1:1" x14ac:dyDescent="0.25">
      <c r="A42" s="25" t="s">
        <v>634</v>
      </c>
    </row>
    <row r="43" spans="1:1" x14ac:dyDescent="0.25">
      <c r="A43" s="25" t="s">
        <v>635</v>
      </c>
    </row>
    <row r="44" spans="1:1" x14ac:dyDescent="0.25">
      <c r="A44" s="25" t="s">
        <v>636</v>
      </c>
    </row>
    <row r="45" spans="1:1" x14ac:dyDescent="0.25">
      <c r="A45" s="25" t="s">
        <v>637</v>
      </c>
    </row>
    <row r="47" spans="1:1" x14ac:dyDescent="0.25">
      <c r="A47" s="25" t="s">
        <v>638</v>
      </c>
    </row>
    <row r="49" spans="1:1" x14ac:dyDescent="0.25">
      <c r="A49" s="25" t="s">
        <v>639</v>
      </c>
    </row>
    <row r="50" spans="1:1" x14ac:dyDescent="0.25">
      <c r="A50" s="25" t="s">
        <v>640</v>
      </c>
    </row>
    <row r="51" spans="1:1" x14ac:dyDescent="0.25">
      <c r="A51" s="25" t="s">
        <v>641</v>
      </c>
    </row>
    <row r="52" spans="1:1" x14ac:dyDescent="0.25">
      <c r="A52" s="25" t="s">
        <v>642</v>
      </c>
    </row>
    <row r="54" spans="1:1" x14ac:dyDescent="0.25">
      <c r="A54" s="25" t="s">
        <v>643</v>
      </c>
    </row>
    <row r="56" spans="1:1" x14ac:dyDescent="0.25">
      <c r="A56" s="25" t="s">
        <v>644</v>
      </c>
    </row>
    <row r="57" spans="1:1" x14ac:dyDescent="0.25">
      <c r="A57" s="25" t="s">
        <v>645</v>
      </c>
    </row>
  </sheetData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D39E-1DA2-48A0-96DD-5DFD0E8BF7C4}">
  <dimension ref="A1:A31"/>
  <sheetViews>
    <sheetView workbookViewId="0"/>
  </sheetViews>
  <sheetFormatPr baseColWidth="10" defaultColWidth="11.453125" defaultRowHeight="10.5" x14ac:dyDescent="0.25"/>
  <cols>
    <col min="1" max="1" width="95.26953125" style="25" bestFit="1" customWidth="1"/>
    <col min="2" max="256" width="11.453125" style="25"/>
    <col min="257" max="257" width="95.26953125" style="25" bestFit="1" customWidth="1"/>
    <col min="258" max="512" width="11.453125" style="25"/>
    <col min="513" max="513" width="95.26953125" style="25" bestFit="1" customWidth="1"/>
    <col min="514" max="768" width="11.453125" style="25"/>
    <col min="769" max="769" width="95.26953125" style="25" bestFit="1" customWidth="1"/>
    <col min="770" max="1024" width="11.453125" style="25"/>
    <col min="1025" max="1025" width="95.26953125" style="25" bestFit="1" customWidth="1"/>
    <col min="1026" max="1280" width="11.453125" style="25"/>
    <col min="1281" max="1281" width="95.26953125" style="25" bestFit="1" customWidth="1"/>
    <col min="1282" max="1536" width="11.453125" style="25"/>
    <col min="1537" max="1537" width="95.26953125" style="25" bestFit="1" customWidth="1"/>
    <col min="1538" max="1792" width="11.453125" style="25"/>
    <col min="1793" max="1793" width="95.26953125" style="25" bestFit="1" customWidth="1"/>
    <col min="1794" max="2048" width="11.453125" style="25"/>
    <col min="2049" max="2049" width="95.26953125" style="25" bestFit="1" customWidth="1"/>
    <col min="2050" max="2304" width="11.453125" style="25"/>
    <col min="2305" max="2305" width="95.26953125" style="25" bestFit="1" customWidth="1"/>
    <col min="2306" max="2560" width="11.453125" style="25"/>
    <col min="2561" max="2561" width="95.26953125" style="25" bestFit="1" customWidth="1"/>
    <col min="2562" max="2816" width="11.453125" style="25"/>
    <col min="2817" max="2817" width="95.26953125" style="25" bestFit="1" customWidth="1"/>
    <col min="2818" max="3072" width="11.453125" style="25"/>
    <col min="3073" max="3073" width="95.26953125" style="25" bestFit="1" customWidth="1"/>
    <col min="3074" max="3328" width="11.453125" style="25"/>
    <col min="3329" max="3329" width="95.26953125" style="25" bestFit="1" customWidth="1"/>
    <col min="3330" max="3584" width="11.453125" style="25"/>
    <col min="3585" max="3585" width="95.26953125" style="25" bestFit="1" customWidth="1"/>
    <col min="3586" max="3840" width="11.453125" style="25"/>
    <col min="3841" max="3841" width="95.26953125" style="25" bestFit="1" customWidth="1"/>
    <col min="3842" max="4096" width="11.453125" style="25"/>
    <col min="4097" max="4097" width="95.26953125" style="25" bestFit="1" customWidth="1"/>
    <col min="4098" max="4352" width="11.453125" style="25"/>
    <col min="4353" max="4353" width="95.26953125" style="25" bestFit="1" customWidth="1"/>
    <col min="4354" max="4608" width="11.453125" style="25"/>
    <col min="4609" max="4609" width="95.26953125" style="25" bestFit="1" customWidth="1"/>
    <col min="4610" max="4864" width="11.453125" style="25"/>
    <col min="4865" max="4865" width="95.26953125" style="25" bestFit="1" customWidth="1"/>
    <col min="4866" max="5120" width="11.453125" style="25"/>
    <col min="5121" max="5121" width="95.26953125" style="25" bestFit="1" customWidth="1"/>
    <col min="5122" max="5376" width="11.453125" style="25"/>
    <col min="5377" max="5377" width="95.26953125" style="25" bestFit="1" customWidth="1"/>
    <col min="5378" max="5632" width="11.453125" style="25"/>
    <col min="5633" max="5633" width="95.26953125" style="25" bestFit="1" customWidth="1"/>
    <col min="5634" max="5888" width="11.453125" style="25"/>
    <col min="5889" max="5889" width="95.26953125" style="25" bestFit="1" customWidth="1"/>
    <col min="5890" max="6144" width="11.453125" style="25"/>
    <col min="6145" max="6145" width="95.26953125" style="25" bestFit="1" customWidth="1"/>
    <col min="6146" max="6400" width="11.453125" style="25"/>
    <col min="6401" max="6401" width="95.26953125" style="25" bestFit="1" customWidth="1"/>
    <col min="6402" max="6656" width="11.453125" style="25"/>
    <col min="6657" max="6657" width="95.26953125" style="25" bestFit="1" customWidth="1"/>
    <col min="6658" max="6912" width="11.453125" style="25"/>
    <col min="6913" max="6913" width="95.26953125" style="25" bestFit="1" customWidth="1"/>
    <col min="6914" max="7168" width="11.453125" style="25"/>
    <col min="7169" max="7169" width="95.26953125" style="25" bestFit="1" customWidth="1"/>
    <col min="7170" max="7424" width="11.453125" style="25"/>
    <col min="7425" max="7425" width="95.26953125" style="25" bestFit="1" customWidth="1"/>
    <col min="7426" max="7680" width="11.453125" style="25"/>
    <col min="7681" max="7681" width="95.26953125" style="25" bestFit="1" customWidth="1"/>
    <col min="7682" max="7936" width="11.453125" style="25"/>
    <col min="7937" max="7937" width="95.26953125" style="25" bestFit="1" customWidth="1"/>
    <col min="7938" max="8192" width="11.453125" style="25"/>
    <col min="8193" max="8193" width="95.26953125" style="25" bestFit="1" customWidth="1"/>
    <col min="8194" max="8448" width="11.453125" style="25"/>
    <col min="8449" max="8449" width="95.26953125" style="25" bestFit="1" customWidth="1"/>
    <col min="8450" max="8704" width="11.453125" style="25"/>
    <col min="8705" max="8705" width="95.26953125" style="25" bestFit="1" customWidth="1"/>
    <col min="8706" max="8960" width="11.453125" style="25"/>
    <col min="8961" max="8961" width="95.26953125" style="25" bestFit="1" customWidth="1"/>
    <col min="8962" max="9216" width="11.453125" style="25"/>
    <col min="9217" max="9217" width="95.26953125" style="25" bestFit="1" customWidth="1"/>
    <col min="9218" max="9472" width="11.453125" style="25"/>
    <col min="9473" max="9473" width="95.26953125" style="25" bestFit="1" customWidth="1"/>
    <col min="9474" max="9728" width="11.453125" style="25"/>
    <col min="9729" max="9729" width="95.26953125" style="25" bestFit="1" customWidth="1"/>
    <col min="9730" max="9984" width="11.453125" style="25"/>
    <col min="9985" max="9985" width="95.26953125" style="25" bestFit="1" customWidth="1"/>
    <col min="9986" max="10240" width="11.453125" style="25"/>
    <col min="10241" max="10241" width="95.26953125" style="25" bestFit="1" customWidth="1"/>
    <col min="10242" max="10496" width="11.453125" style="25"/>
    <col min="10497" max="10497" width="95.26953125" style="25" bestFit="1" customWidth="1"/>
    <col min="10498" max="10752" width="11.453125" style="25"/>
    <col min="10753" max="10753" width="95.26953125" style="25" bestFit="1" customWidth="1"/>
    <col min="10754" max="11008" width="11.453125" style="25"/>
    <col min="11009" max="11009" width="95.26953125" style="25" bestFit="1" customWidth="1"/>
    <col min="11010" max="11264" width="11.453125" style="25"/>
    <col min="11265" max="11265" width="95.26953125" style="25" bestFit="1" customWidth="1"/>
    <col min="11266" max="11520" width="11.453125" style="25"/>
    <col min="11521" max="11521" width="95.26953125" style="25" bestFit="1" customWidth="1"/>
    <col min="11522" max="11776" width="11.453125" style="25"/>
    <col min="11777" max="11777" width="95.26953125" style="25" bestFit="1" customWidth="1"/>
    <col min="11778" max="12032" width="11.453125" style="25"/>
    <col min="12033" max="12033" width="95.26953125" style="25" bestFit="1" customWidth="1"/>
    <col min="12034" max="12288" width="11.453125" style="25"/>
    <col min="12289" max="12289" width="95.26953125" style="25" bestFit="1" customWidth="1"/>
    <col min="12290" max="12544" width="11.453125" style="25"/>
    <col min="12545" max="12545" width="95.26953125" style="25" bestFit="1" customWidth="1"/>
    <col min="12546" max="12800" width="11.453125" style="25"/>
    <col min="12801" max="12801" width="95.26953125" style="25" bestFit="1" customWidth="1"/>
    <col min="12802" max="13056" width="11.453125" style="25"/>
    <col min="13057" max="13057" width="95.26953125" style="25" bestFit="1" customWidth="1"/>
    <col min="13058" max="13312" width="11.453125" style="25"/>
    <col min="13313" max="13313" width="95.26953125" style="25" bestFit="1" customWidth="1"/>
    <col min="13314" max="13568" width="11.453125" style="25"/>
    <col min="13569" max="13569" width="95.26953125" style="25" bestFit="1" customWidth="1"/>
    <col min="13570" max="13824" width="11.453125" style="25"/>
    <col min="13825" max="13825" width="95.26953125" style="25" bestFit="1" customWidth="1"/>
    <col min="13826" max="14080" width="11.453125" style="25"/>
    <col min="14081" max="14081" width="95.26953125" style="25" bestFit="1" customWidth="1"/>
    <col min="14082" max="14336" width="11.453125" style="25"/>
    <col min="14337" max="14337" width="95.26953125" style="25" bestFit="1" customWidth="1"/>
    <col min="14338" max="14592" width="11.453125" style="25"/>
    <col min="14593" max="14593" width="95.26953125" style="25" bestFit="1" customWidth="1"/>
    <col min="14594" max="14848" width="11.453125" style="25"/>
    <col min="14849" max="14849" width="95.26953125" style="25" bestFit="1" customWidth="1"/>
    <col min="14850" max="15104" width="11.453125" style="25"/>
    <col min="15105" max="15105" width="95.26953125" style="25" bestFit="1" customWidth="1"/>
    <col min="15106" max="15360" width="11.453125" style="25"/>
    <col min="15361" max="15361" width="95.26953125" style="25" bestFit="1" customWidth="1"/>
    <col min="15362" max="15616" width="11.453125" style="25"/>
    <col min="15617" max="15617" width="95.26953125" style="25" bestFit="1" customWidth="1"/>
    <col min="15618" max="15872" width="11.453125" style="25"/>
    <col min="15873" max="15873" width="95.26953125" style="25" bestFit="1" customWidth="1"/>
    <col min="15874" max="16128" width="11.453125" style="25"/>
    <col min="16129" max="16129" width="95.26953125" style="25" bestFit="1" customWidth="1"/>
    <col min="16130" max="16384" width="11.453125" style="25"/>
  </cols>
  <sheetData>
    <row r="1" spans="1:1" x14ac:dyDescent="0.25">
      <c r="A1" s="24" t="s">
        <v>646</v>
      </c>
    </row>
    <row r="2" spans="1:1" x14ac:dyDescent="0.25">
      <c r="A2" s="24" t="s">
        <v>486</v>
      </c>
    </row>
    <row r="3" spans="1:1" x14ac:dyDescent="0.25">
      <c r="A3" s="24" t="s">
        <v>647</v>
      </c>
    </row>
    <row r="6" spans="1:1" x14ac:dyDescent="0.25">
      <c r="A6" s="25" t="s">
        <v>648</v>
      </c>
    </row>
    <row r="7" spans="1:1" x14ac:dyDescent="0.25">
      <c r="A7" s="25" t="s">
        <v>649</v>
      </c>
    </row>
    <row r="8" spans="1:1" x14ac:dyDescent="0.25">
      <c r="A8" s="25" t="s">
        <v>650</v>
      </c>
    </row>
    <row r="9" spans="1:1" x14ac:dyDescent="0.25">
      <c r="A9" s="25" t="s">
        <v>651</v>
      </c>
    </row>
    <row r="10" spans="1:1" x14ac:dyDescent="0.25">
      <c r="A10" s="25" t="s">
        <v>652</v>
      </c>
    </row>
    <row r="11" spans="1:1" x14ac:dyDescent="0.25">
      <c r="A11" s="25" t="s">
        <v>653</v>
      </c>
    </row>
    <row r="12" spans="1:1" x14ac:dyDescent="0.25">
      <c r="A12" s="25" t="s">
        <v>654</v>
      </c>
    </row>
    <row r="13" spans="1:1" x14ac:dyDescent="0.25">
      <c r="A13" s="25" t="s">
        <v>651</v>
      </c>
    </row>
    <row r="14" spans="1:1" x14ac:dyDescent="0.25">
      <c r="A14" s="25" t="s">
        <v>655</v>
      </c>
    </row>
    <row r="15" spans="1:1" x14ac:dyDescent="0.25">
      <c r="A15" s="25" t="s">
        <v>656</v>
      </c>
    </row>
    <row r="16" spans="1:1" x14ac:dyDescent="0.25">
      <c r="A16" s="25" t="s">
        <v>657</v>
      </c>
    </row>
    <row r="17" spans="1:1" x14ac:dyDescent="0.25">
      <c r="A17" s="25" t="s">
        <v>651</v>
      </c>
    </row>
    <row r="18" spans="1:1" x14ac:dyDescent="0.25">
      <c r="A18" s="25" t="s">
        <v>658</v>
      </c>
    </row>
    <row r="19" spans="1:1" x14ac:dyDescent="0.25">
      <c r="A19" s="25" t="s">
        <v>659</v>
      </c>
    </row>
    <row r="20" spans="1:1" x14ac:dyDescent="0.25">
      <c r="A20" s="25" t="s">
        <v>660</v>
      </c>
    </row>
    <row r="21" spans="1:1" x14ac:dyDescent="0.25">
      <c r="A21" s="25" t="s">
        <v>651</v>
      </c>
    </row>
    <row r="22" spans="1:1" x14ac:dyDescent="0.25">
      <c r="A22" s="25" t="s">
        <v>661</v>
      </c>
    </row>
    <row r="23" spans="1:1" x14ac:dyDescent="0.25">
      <c r="A23" s="25" t="s">
        <v>662</v>
      </c>
    </row>
    <row r="24" spans="1:1" x14ac:dyDescent="0.25">
      <c r="A24" s="25" t="s">
        <v>663</v>
      </c>
    </row>
    <row r="25" spans="1:1" x14ac:dyDescent="0.25">
      <c r="A25" s="25" t="s">
        <v>651</v>
      </c>
    </row>
    <row r="26" spans="1:1" x14ac:dyDescent="0.25">
      <c r="A26" s="25" t="s">
        <v>664</v>
      </c>
    </row>
    <row r="27" spans="1:1" x14ac:dyDescent="0.25">
      <c r="A27" s="25" t="s">
        <v>665</v>
      </c>
    </row>
    <row r="28" spans="1:1" x14ac:dyDescent="0.25">
      <c r="A28" s="25" t="s">
        <v>666</v>
      </c>
    </row>
    <row r="29" spans="1:1" x14ac:dyDescent="0.25">
      <c r="A29" s="25" t="s">
        <v>651</v>
      </c>
    </row>
    <row r="30" spans="1:1" x14ac:dyDescent="0.25">
      <c r="A30" s="25" t="s">
        <v>651</v>
      </c>
    </row>
    <row r="31" spans="1:1" x14ac:dyDescent="0.25">
      <c r="A31" s="24" t="s">
        <v>667</v>
      </c>
    </row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BC56-077B-4D39-A501-FF0A5E33BBE5}">
  <dimension ref="A1:A107"/>
  <sheetViews>
    <sheetView workbookViewId="0"/>
  </sheetViews>
  <sheetFormatPr baseColWidth="10" defaultColWidth="11.453125" defaultRowHeight="10.5" x14ac:dyDescent="0.25"/>
  <cols>
    <col min="1" max="1" width="95.26953125" style="25" bestFit="1" customWidth="1"/>
    <col min="2" max="256" width="11.453125" style="25"/>
    <col min="257" max="257" width="95.26953125" style="25" bestFit="1" customWidth="1"/>
    <col min="258" max="512" width="11.453125" style="25"/>
    <col min="513" max="513" width="95.26953125" style="25" bestFit="1" customWidth="1"/>
    <col min="514" max="768" width="11.453125" style="25"/>
    <col min="769" max="769" width="95.26953125" style="25" bestFit="1" customWidth="1"/>
    <col min="770" max="1024" width="11.453125" style="25"/>
    <col min="1025" max="1025" width="95.26953125" style="25" bestFit="1" customWidth="1"/>
    <col min="1026" max="1280" width="11.453125" style="25"/>
    <col min="1281" max="1281" width="95.26953125" style="25" bestFit="1" customWidth="1"/>
    <col min="1282" max="1536" width="11.453125" style="25"/>
    <col min="1537" max="1537" width="95.26953125" style="25" bestFit="1" customWidth="1"/>
    <col min="1538" max="1792" width="11.453125" style="25"/>
    <col min="1793" max="1793" width="95.26953125" style="25" bestFit="1" customWidth="1"/>
    <col min="1794" max="2048" width="11.453125" style="25"/>
    <col min="2049" max="2049" width="95.26953125" style="25" bestFit="1" customWidth="1"/>
    <col min="2050" max="2304" width="11.453125" style="25"/>
    <col min="2305" max="2305" width="95.26953125" style="25" bestFit="1" customWidth="1"/>
    <col min="2306" max="2560" width="11.453125" style="25"/>
    <col min="2561" max="2561" width="95.26953125" style="25" bestFit="1" customWidth="1"/>
    <col min="2562" max="2816" width="11.453125" style="25"/>
    <col min="2817" max="2817" width="95.26953125" style="25" bestFit="1" customWidth="1"/>
    <col min="2818" max="3072" width="11.453125" style="25"/>
    <col min="3073" max="3073" width="95.26953125" style="25" bestFit="1" customWidth="1"/>
    <col min="3074" max="3328" width="11.453125" style="25"/>
    <col min="3329" max="3329" width="95.26953125" style="25" bestFit="1" customWidth="1"/>
    <col min="3330" max="3584" width="11.453125" style="25"/>
    <col min="3585" max="3585" width="95.26953125" style="25" bestFit="1" customWidth="1"/>
    <col min="3586" max="3840" width="11.453125" style="25"/>
    <col min="3841" max="3841" width="95.26953125" style="25" bestFit="1" customWidth="1"/>
    <col min="3842" max="4096" width="11.453125" style="25"/>
    <col min="4097" max="4097" width="95.26953125" style="25" bestFit="1" customWidth="1"/>
    <col min="4098" max="4352" width="11.453125" style="25"/>
    <col min="4353" max="4353" width="95.26953125" style="25" bestFit="1" customWidth="1"/>
    <col min="4354" max="4608" width="11.453125" style="25"/>
    <col min="4609" max="4609" width="95.26953125" style="25" bestFit="1" customWidth="1"/>
    <col min="4610" max="4864" width="11.453125" style="25"/>
    <col min="4865" max="4865" width="95.26953125" style="25" bestFit="1" customWidth="1"/>
    <col min="4866" max="5120" width="11.453125" style="25"/>
    <col min="5121" max="5121" width="95.26953125" style="25" bestFit="1" customWidth="1"/>
    <col min="5122" max="5376" width="11.453125" style="25"/>
    <col min="5377" max="5377" width="95.26953125" style="25" bestFit="1" customWidth="1"/>
    <col min="5378" max="5632" width="11.453125" style="25"/>
    <col min="5633" max="5633" width="95.26953125" style="25" bestFit="1" customWidth="1"/>
    <col min="5634" max="5888" width="11.453125" style="25"/>
    <col min="5889" max="5889" width="95.26953125" style="25" bestFit="1" customWidth="1"/>
    <col min="5890" max="6144" width="11.453125" style="25"/>
    <col min="6145" max="6145" width="95.26953125" style="25" bestFit="1" customWidth="1"/>
    <col min="6146" max="6400" width="11.453125" style="25"/>
    <col min="6401" max="6401" width="95.26953125" style="25" bestFit="1" customWidth="1"/>
    <col min="6402" max="6656" width="11.453125" style="25"/>
    <col min="6657" max="6657" width="95.26953125" style="25" bestFit="1" customWidth="1"/>
    <col min="6658" max="6912" width="11.453125" style="25"/>
    <col min="6913" max="6913" width="95.26953125" style="25" bestFit="1" customWidth="1"/>
    <col min="6914" max="7168" width="11.453125" style="25"/>
    <col min="7169" max="7169" width="95.26953125" style="25" bestFit="1" customWidth="1"/>
    <col min="7170" max="7424" width="11.453125" style="25"/>
    <col min="7425" max="7425" width="95.26953125" style="25" bestFit="1" customWidth="1"/>
    <col min="7426" max="7680" width="11.453125" style="25"/>
    <col min="7681" max="7681" width="95.26953125" style="25" bestFit="1" customWidth="1"/>
    <col min="7682" max="7936" width="11.453125" style="25"/>
    <col min="7937" max="7937" width="95.26953125" style="25" bestFit="1" customWidth="1"/>
    <col min="7938" max="8192" width="11.453125" style="25"/>
    <col min="8193" max="8193" width="95.26953125" style="25" bestFit="1" customWidth="1"/>
    <col min="8194" max="8448" width="11.453125" style="25"/>
    <col min="8449" max="8449" width="95.26953125" style="25" bestFit="1" customWidth="1"/>
    <col min="8450" max="8704" width="11.453125" style="25"/>
    <col min="8705" max="8705" width="95.26953125" style="25" bestFit="1" customWidth="1"/>
    <col min="8706" max="8960" width="11.453125" style="25"/>
    <col min="8961" max="8961" width="95.26953125" style="25" bestFit="1" customWidth="1"/>
    <col min="8962" max="9216" width="11.453125" style="25"/>
    <col min="9217" max="9217" width="95.26953125" style="25" bestFit="1" customWidth="1"/>
    <col min="9218" max="9472" width="11.453125" style="25"/>
    <col min="9473" max="9473" width="95.26953125" style="25" bestFit="1" customWidth="1"/>
    <col min="9474" max="9728" width="11.453125" style="25"/>
    <col min="9729" max="9729" width="95.26953125" style="25" bestFit="1" customWidth="1"/>
    <col min="9730" max="9984" width="11.453125" style="25"/>
    <col min="9985" max="9985" width="95.26953125" style="25" bestFit="1" customWidth="1"/>
    <col min="9986" max="10240" width="11.453125" style="25"/>
    <col min="10241" max="10241" width="95.26953125" style="25" bestFit="1" customWidth="1"/>
    <col min="10242" max="10496" width="11.453125" style="25"/>
    <col min="10497" max="10497" width="95.26953125" style="25" bestFit="1" customWidth="1"/>
    <col min="10498" max="10752" width="11.453125" style="25"/>
    <col min="10753" max="10753" width="95.26953125" style="25" bestFit="1" customWidth="1"/>
    <col min="10754" max="11008" width="11.453125" style="25"/>
    <col min="11009" max="11009" width="95.26953125" style="25" bestFit="1" customWidth="1"/>
    <col min="11010" max="11264" width="11.453125" style="25"/>
    <col min="11265" max="11265" width="95.26953125" style="25" bestFit="1" customWidth="1"/>
    <col min="11266" max="11520" width="11.453125" style="25"/>
    <col min="11521" max="11521" width="95.26953125" style="25" bestFit="1" customWidth="1"/>
    <col min="11522" max="11776" width="11.453125" style="25"/>
    <col min="11777" max="11777" width="95.26953125" style="25" bestFit="1" customWidth="1"/>
    <col min="11778" max="12032" width="11.453125" style="25"/>
    <col min="12033" max="12033" width="95.26953125" style="25" bestFit="1" customWidth="1"/>
    <col min="12034" max="12288" width="11.453125" style="25"/>
    <col min="12289" max="12289" width="95.26953125" style="25" bestFit="1" customWidth="1"/>
    <col min="12290" max="12544" width="11.453125" style="25"/>
    <col min="12545" max="12545" width="95.26953125" style="25" bestFit="1" customWidth="1"/>
    <col min="12546" max="12800" width="11.453125" style="25"/>
    <col min="12801" max="12801" width="95.26953125" style="25" bestFit="1" customWidth="1"/>
    <col min="12802" max="13056" width="11.453125" style="25"/>
    <col min="13057" max="13057" width="95.26953125" style="25" bestFit="1" customWidth="1"/>
    <col min="13058" max="13312" width="11.453125" style="25"/>
    <col min="13313" max="13313" width="95.26953125" style="25" bestFit="1" customWidth="1"/>
    <col min="13314" max="13568" width="11.453125" style="25"/>
    <col min="13569" max="13569" width="95.26953125" style="25" bestFit="1" customWidth="1"/>
    <col min="13570" max="13824" width="11.453125" style="25"/>
    <col min="13825" max="13825" width="95.26953125" style="25" bestFit="1" customWidth="1"/>
    <col min="13826" max="14080" width="11.453125" style="25"/>
    <col min="14081" max="14081" width="95.26953125" style="25" bestFit="1" customWidth="1"/>
    <col min="14082" max="14336" width="11.453125" style="25"/>
    <col min="14337" max="14337" width="95.26953125" style="25" bestFit="1" customWidth="1"/>
    <col min="14338" max="14592" width="11.453125" style="25"/>
    <col min="14593" max="14593" width="95.26953125" style="25" bestFit="1" customWidth="1"/>
    <col min="14594" max="14848" width="11.453125" style="25"/>
    <col min="14849" max="14849" width="95.26953125" style="25" bestFit="1" customWidth="1"/>
    <col min="14850" max="15104" width="11.453125" style="25"/>
    <col min="15105" max="15105" width="95.26953125" style="25" bestFit="1" customWidth="1"/>
    <col min="15106" max="15360" width="11.453125" style="25"/>
    <col min="15361" max="15361" width="95.26953125" style="25" bestFit="1" customWidth="1"/>
    <col min="15362" max="15616" width="11.453125" style="25"/>
    <col min="15617" max="15617" width="95.26953125" style="25" bestFit="1" customWidth="1"/>
    <col min="15618" max="15872" width="11.453125" style="25"/>
    <col min="15873" max="15873" width="95.26953125" style="25" bestFit="1" customWidth="1"/>
    <col min="15874" max="16128" width="11.453125" style="25"/>
    <col min="16129" max="16129" width="95.26953125" style="25" bestFit="1" customWidth="1"/>
    <col min="16130" max="16384" width="11.453125" style="25"/>
  </cols>
  <sheetData>
    <row r="1" spans="1:1" x14ac:dyDescent="0.25">
      <c r="A1" s="24" t="s">
        <v>668</v>
      </c>
    </row>
    <row r="2" spans="1:1" x14ac:dyDescent="0.25">
      <c r="A2" s="24" t="s">
        <v>486</v>
      </c>
    </row>
    <row r="3" spans="1:1" x14ac:dyDescent="0.25">
      <c r="A3" s="24" t="s">
        <v>647</v>
      </c>
    </row>
    <row r="6" spans="1:1" x14ac:dyDescent="0.25">
      <c r="A6" s="25" t="s">
        <v>669</v>
      </c>
    </row>
    <row r="7" spans="1:1" x14ac:dyDescent="0.25">
      <c r="A7" s="25" t="s">
        <v>670</v>
      </c>
    </row>
    <row r="8" spans="1:1" x14ac:dyDescent="0.25">
      <c r="A8" s="25" t="s">
        <v>671</v>
      </c>
    </row>
    <row r="9" spans="1:1" x14ac:dyDescent="0.25">
      <c r="A9" s="25" t="s">
        <v>651</v>
      </c>
    </row>
    <row r="10" spans="1:1" x14ac:dyDescent="0.25">
      <c r="A10" s="25" t="s">
        <v>672</v>
      </c>
    </row>
    <row r="11" spans="1:1" x14ac:dyDescent="0.25">
      <c r="A11" s="25" t="s">
        <v>673</v>
      </c>
    </row>
    <row r="12" spans="1:1" x14ac:dyDescent="0.25">
      <c r="A12" s="25" t="s">
        <v>674</v>
      </c>
    </row>
    <row r="13" spans="1:1" x14ac:dyDescent="0.25">
      <c r="A13" s="25" t="s">
        <v>651</v>
      </c>
    </row>
    <row r="14" spans="1:1" x14ac:dyDescent="0.25">
      <c r="A14" s="25" t="s">
        <v>675</v>
      </c>
    </row>
    <row r="15" spans="1:1" x14ac:dyDescent="0.25">
      <c r="A15" s="25" t="s">
        <v>676</v>
      </c>
    </row>
    <row r="16" spans="1:1" x14ac:dyDescent="0.25">
      <c r="A16" s="25" t="s">
        <v>677</v>
      </c>
    </row>
    <row r="17" spans="1:1" x14ac:dyDescent="0.25">
      <c r="A17" s="25" t="s">
        <v>651</v>
      </c>
    </row>
    <row r="18" spans="1:1" x14ac:dyDescent="0.25">
      <c r="A18" s="25" t="s">
        <v>678</v>
      </c>
    </row>
    <row r="19" spans="1:1" x14ac:dyDescent="0.25">
      <c r="A19" s="25" t="s">
        <v>679</v>
      </c>
    </row>
    <row r="20" spans="1:1" x14ac:dyDescent="0.25">
      <c r="A20" s="25" t="s">
        <v>680</v>
      </c>
    </row>
    <row r="21" spans="1:1" x14ac:dyDescent="0.25">
      <c r="A21" s="25" t="s">
        <v>651</v>
      </c>
    </row>
    <row r="22" spans="1:1" x14ac:dyDescent="0.25">
      <c r="A22" s="25" t="s">
        <v>681</v>
      </c>
    </row>
    <row r="23" spans="1:1" x14ac:dyDescent="0.25">
      <c r="A23" s="25" t="s">
        <v>682</v>
      </c>
    </row>
    <row r="24" spans="1:1" x14ac:dyDescent="0.25">
      <c r="A24" s="25" t="s">
        <v>683</v>
      </c>
    </row>
    <row r="25" spans="1:1" x14ac:dyDescent="0.25">
      <c r="A25" s="25" t="s">
        <v>651</v>
      </c>
    </row>
    <row r="26" spans="1:1" x14ac:dyDescent="0.25">
      <c r="A26" s="25" t="s">
        <v>684</v>
      </c>
    </row>
    <row r="27" spans="1:1" x14ac:dyDescent="0.25">
      <c r="A27" s="25" t="s">
        <v>685</v>
      </c>
    </row>
    <row r="28" spans="1:1" x14ac:dyDescent="0.25">
      <c r="A28" s="25" t="s">
        <v>686</v>
      </c>
    </row>
    <row r="29" spans="1:1" x14ac:dyDescent="0.25">
      <c r="A29" s="25" t="s">
        <v>651</v>
      </c>
    </row>
    <row r="30" spans="1:1" x14ac:dyDescent="0.25">
      <c r="A30" s="25" t="s">
        <v>687</v>
      </c>
    </row>
    <row r="31" spans="1:1" x14ac:dyDescent="0.25">
      <c r="A31" s="25" t="s">
        <v>688</v>
      </c>
    </row>
    <row r="32" spans="1:1" x14ac:dyDescent="0.25">
      <c r="A32" s="25" t="s">
        <v>689</v>
      </c>
    </row>
    <row r="33" spans="1:1" x14ac:dyDescent="0.25">
      <c r="A33" s="25" t="s">
        <v>651</v>
      </c>
    </row>
    <row r="34" spans="1:1" x14ac:dyDescent="0.25">
      <c r="A34" s="25" t="s">
        <v>690</v>
      </c>
    </row>
    <row r="35" spans="1:1" x14ac:dyDescent="0.25">
      <c r="A35" s="25" t="s">
        <v>691</v>
      </c>
    </row>
    <row r="36" spans="1:1" x14ac:dyDescent="0.25">
      <c r="A36" s="25" t="s">
        <v>692</v>
      </c>
    </row>
    <row r="37" spans="1:1" x14ac:dyDescent="0.25">
      <c r="A37" s="25" t="s">
        <v>651</v>
      </c>
    </row>
    <row r="38" spans="1:1" x14ac:dyDescent="0.25">
      <c r="A38" s="25" t="s">
        <v>693</v>
      </c>
    </row>
    <row r="39" spans="1:1" x14ac:dyDescent="0.25">
      <c r="A39" s="25" t="s">
        <v>694</v>
      </c>
    </row>
    <row r="40" spans="1:1" x14ac:dyDescent="0.25">
      <c r="A40" s="25" t="s">
        <v>695</v>
      </c>
    </row>
    <row r="41" spans="1:1" x14ac:dyDescent="0.25">
      <c r="A41" s="25" t="s">
        <v>651</v>
      </c>
    </row>
    <row r="42" spans="1:1" x14ac:dyDescent="0.25">
      <c r="A42" s="25" t="s">
        <v>696</v>
      </c>
    </row>
    <row r="43" spans="1:1" x14ac:dyDescent="0.25">
      <c r="A43" s="25" t="s">
        <v>697</v>
      </c>
    </row>
    <row r="44" spans="1:1" x14ac:dyDescent="0.25">
      <c r="A44" s="25" t="s">
        <v>698</v>
      </c>
    </row>
    <row r="45" spans="1:1" x14ac:dyDescent="0.25">
      <c r="A45" s="25" t="s">
        <v>651</v>
      </c>
    </row>
    <row r="46" spans="1:1" x14ac:dyDescent="0.25">
      <c r="A46" s="25" t="s">
        <v>699</v>
      </c>
    </row>
    <row r="47" spans="1:1" x14ac:dyDescent="0.25">
      <c r="A47" s="25" t="s">
        <v>700</v>
      </c>
    </row>
    <row r="48" spans="1:1" x14ac:dyDescent="0.25">
      <c r="A48" s="25" t="s">
        <v>701</v>
      </c>
    </row>
    <row r="49" spans="1:1" x14ac:dyDescent="0.25">
      <c r="A49" s="25" t="s">
        <v>651</v>
      </c>
    </row>
    <row r="50" spans="1:1" x14ac:dyDescent="0.25">
      <c r="A50" s="25" t="s">
        <v>702</v>
      </c>
    </row>
    <row r="51" spans="1:1" x14ac:dyDescent="0.25">
      <c r="A51" s="25" t="s">
        <v>703</v>
      </c>
    </row>
    <row r="52" spans="1:1" x14ac:dyDescent="0.25">
      <c r="A52" s="25" t="s">
        <v>704</v>
      </c>
    </row>
    <row r="53" spans="1:1" x14ac:dyDescent="0.25">
      <c r="A53" s="25" t="s">
        <v>651</v>
      </c>
    </row>
    <row r="54" spans="1:1" x14ac:dyDescent="0.25">
      <c r="A54" s="25" t="s">
        <v>705</v>
      </c>
    </row>
    <row r="55" spans="1:1" x14ac:dyDescent="0.25">
      <c r="A55" s="25" t="s">
        <v>706</v>
      </c>
    </row>
    <row r="56" spans="1:1" x14ac:dyDescent="0.25">
      <c r="A56" s="25" t="s">
        <v>707</v>
      </c>
    </row>
    <row r="57" spans="1:1" x14ac:dyDescent="0.25">
      <c r="A57" s="25" t="s">
        <v>651</v>
      </c>
    </row>
    <row r="58" spans="1:1" x14ac:dyDescent="0.25">
      <c r="A58" s="25" t="s">
        <v>708</v>
      </c>
    </row>
    <row r="59" spans="1:1" x14ac:dyDescent="0.25">
      <c r="A59" s="25" t="s">
        <v>709</v>
      </c>
    </row>
    <row r="60" spans="1:1" x14ac:dyDescent="0.25">
      <c r="A60" s="25" t="s">
        <v>710</v>
      </c>
    </row>
    <row r="61" spans="1:1" x14ac:dyDescent="0.25">
      <c r="A61" s="25" t="s">
        <v>651</v>
      </c>
    </row>
    <row r="62" spans="1:1" x14ac:dyDescent="0.25">
      <c r="A62" s="25" t="s">
        <v>711</v>
      </c>
    </row>
    <row r="63" spans="1:1" x14ac:dyDescent="0.25">
      <c r="A63" s="25" t="s">
        <v>712</v>
      </c>
    </row>
    <row r="64" spans="1:1" x14ac:dyDescent="0.25">
      <c r="A64" s="25" t="s">
        <v>713</v>
      </c>
    </row>
    <row r="65" spans="1:1" x14ac:dyDescent="0.25">
      <c r="A65" s="25" t="s">
        <v>651</v>
      </c>
    </row>
    <row r="66" spans="1:1" x14ac:dyDescent="0.25">
      <c r="A66" s="25" t="s">
        <v>714</v>
      </c>
    </row>
    <row r="67" spans="1:1" x14ac:dyDescent="0.25">
      <c r="A67" s="25" t="s">
        <v>715</v>
      </c>
    </row>
    <row r="68" spans="1:1" x14ac:dyDescent="0.25">
      <c r="A68" s="25" t="s">
        <v>716</v>
      </c>
    </row>
    <row r="69" spans="1:1" x14ac:dyDescent="0.25">
      <c r="A69" s="25" t="s">
        <v>651</v>
      </c>
    </row>
    <row r="70" spans="1:1" x14ac:dyDescent="0.25">
      <c r="A70" s="25" t="s">
        <v>717</v>
      </c>
    </row>
    <row r="71" spans="1:1" x14ac:dyDescent="0.25">
      <c r="A71" s="25" t="s">
        <v>718</v>
      </c>
    </row>
    <row r="72" spans="1:1" x14ac:dyDescent="0.25">
      <c r="A72" s="25" t="s">
        <v>719</v>
      </c>
    </row>
    <row r="73" spans="1:1" x14ac:dyDescent="0.25">
      <c r="A73" s="25" t="s">
        <v>651</v>
      </c>
    </row>
    <row r="74" spans="1:1" x14ac:dyDescent="0.25">
      <c r="A74" s="25" t="s">
        <v>720</v>
      </c>
    </row>
    <row r="75" spans="1:1" x14ac:dyDescent="0.25">
      <c r="A75" s="25" t="s">
        <v>721</v>
      </c>
    </row>
    <row r="76" spans="1:1" x14ac:dyDescent="0.25">
      <c r="A76" s="25" t="s">
        <v>722</v>
      </c>
    </row>
    <row r="77" spans="1:1" x14ac:dyDescent="0.25">
      <c r="A77" s="25" t="s">
        <v>651</v>
      </c>
    </row>
    <row r="78" spans="1:1" x14ac:dyDescent="0.25">
      <c r="A78" s="25" t="s">
        <v>723</v>
      </c>
    </row>
    <row r="79" spans="1:1" x14ac:dyDescent="0.25">
      <c r="A79" s="25" t="s">
        <v>724</v>
      </c>
    </row>
    <row r="80" spans="1:1" x14ac:dyDescent="0.25">
      <c r="A80" s="25" t="s">
        <v>725</v>
      </c>
    </row>
    <row r="81" spans="1:1" x14ac:dyDescent="0.25">
      <c r="A81" s="25" t="s">
        <v>651</v>
      </c>
    </row>
    <row r="82" spans="1:1" x14ac:dyDescent="0.25">
      <c r="A82" s="25" t="s">
        <v>726</v>
      </c>
    </row>
    <row r="83" spans="1:1" x14ac:dyDescent="0.25">
      <c r="A83" s="25" t="s">
        <v>727</v>
      </c>
    </row>
    <row r="84" spans="1:1" x14ac:dyDescent="0.25">
      <c r="A84" s="25" t="s">
        <v>728</v>
      </c>
    </row>
    <row r="85" spans="1:1" x14ac:dyDescent="0.25">
      <c r="A85" s="25" t="s">
        <v>651</v>
      </c>
    </row>
    <row r="86" spans="1:1" x14ac:dyDescent="0.25">
      <c r="A86" s="25" t="s">
        <v>729</v>
      </c>
    </row>
    <row r="87" spans="1:1" x14ac:dyDescent="0.25">
      <c r="A87" s="25" t="s">
        <v>730</v>
      </c>
    </row>
    <row r="88" spans="1:1" x14ac:dyDescent="0.25">
      <c r="A88" s="25" t="s">
        <v>731</v>
      </c>
    </row>
    <row r="89" spans="1:1" x14ac:dyDescent="0.25">
      <c r="A89" s="25" t="s">
        <v>651</v>
      </c>
    </row>
    <row r="90" spans="1:1" x14ac:dyDescent="0.25">
      <c r="A90" s="25" t="s">
        <v>732</v>
      </c>
    </row>
    <row r="91" spans="1:1" x14ac:dyDescent="0.25">
      <c r="A91" s="25" t="s">
        <v>733</v>
      </c>
    </row>
    <row r="92" spans="1:1" x14ac:dyDescent="0.25">
      <c r="A92" s="25" t="s">
        <v>734</v>
      </c>
    </row>
    <row r="93" spans="1:1" x14ac:dyDescent="0.25">
      <c r="A93" s="25" t="s">
        <v>651</v>
      </c>
    </row>
    <row r="94" spans="1:1" x14ac:dyDescent="0.25">
      <c r="A94" s="25" t="s">
        <v>735</v>
      </c>
    </row>
    <row r="95" spans="1:1" x14ac:dyDescent="0.25">
      <c r="A95" s="25" t="s">
        <v>736</v>
      </c>
    </row>
    <row r="96" spans="1:1" x14ac:dyDescent="0.25">
      <c r="A96" s="25" t="s">
        <v>737</v>
      </c>
    </row>
    <row r="97" spans="1:1" x14ac:dyDescent="0.25">
      <c r="A97" s="25" t="s">
        <v>651</v>
      </c>
    </row>
    <row r="98" spans="1:1" x14ac:dyDescent="0.25">
      <c r="A98" s="25" t="s">
        <v>738</v>
      </c>
    </row>
    <row r="99" spans="1:1" x14ac:dyDescent="0.25">
      <c r="A99" s="25" t="s">
        <v>739</v>
      </c>
    </row>
    <row r="100" spans="1:1" x14ac:dyDescent="0.25">
      <c r="A100" s="25" t="s">
        <v>740</v>
      </c>
    </row>
    <row r="101" spans="1:1" x14ac:dyDescent="0.25">
      <c r="A101" s="25" t="s">
        <v>651</v>
      </c>
    </row>
    <row r="102" spans="1:1" x14ac:dyDescent="0.25">
      <c r="A102" s="25" t="s">
        <v>741</v>
      </c>
    </row>
    <row r="103" spans="1:1" x14ac:dyDescent="0.25">
      <c r="A103" s="25" t="s">
        <v>742</v>
      </c>
    </row>
    <row r="104" spans="1:1" x14ac:dyDescent="0.25">
      <c r="A104" s="25" t="s">
        <v>743</v>
      </c>
    </row>
    <row r="105" spans="1:1" x14ac:dyDescent="0.25">
      <c r="A105" s="25" t="s">
        <v>651</v>
      </c>
    </row>
    <row r="106" spans="1:1" x14ac:dyDescent="0.25">
      <c r="A106" s="25" t="s">
        <v>651</v>
      </c>
    </row>
    <row r="107" spans="1:1" x14ac:dyDescent="0.25">
      <c r="A107" s="24" t="s">
        <v>744</v>
      </c>
    </row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8A2EA-E731-4E68-A5F4-9727C6A12F10}">
  <dimension ref="A2:A112"/>
  <sheetViews>
    <sheetView workbookViewId="0"/>
  </sheetViews>
  <sheetFormatPr baseColWidth="10" defaultColWidth="11.453125" defaultRowHeight="10.5" x14ac:dyDescent="0.25"/>
  <cols>
    <col min="1" max="1" width="96.26953125" style="25" bestFit="1" customWidth="1"/>
    <col min="2" max="256" width="11.453125" style="25"/>
    <col min="257" max="257" width="96.26953125" style="25" bestFit="1" customWidth="1"/>
    <col min="258" max="512" width="11.453125" style="25"/>
    <col min="513" max="513" width="96.26953125" style="25" bestFit="1" customWidth="1"/>
    <col min="514" max="768" width="11.453125" style="25"/>
    <col min="769" max="769" width="96.26953125" style="25" bestFit="1" customWidth="1"/>
    <col min="770" max="1024" width="11.453125" style="25"/>
    <col min="1025" max="1025" width="96.26953125" style="25" bestFit="1" customWidth="1"/>
    <col min="1026" max="1280" width="11.453125" style="25"/>
    <col min="1281" max="1281" width="96.26953125" style="25" bestFit="1" customWidth="1"/>
    <col min="1282" max="1536" width="11.453125" style="25"/>
    <col min="1537" max="1537" width="96.26953125" style="25" bestFit="1" customWidth="1"/>
    <col min="1538" max="1792" width="11.453125" style="25"/>
    <col min="1793" max="1793" width="96.26953125" style="25" bestFit="1" customWidth="1"/>
    <col min="1794" max="2048" width="11.453125" style="25"/>
    <col min="2049" max="2049" width="96.26953125" style="25" bestFit="1" customWidth="1"/>
    <col min="2050" max="2304" width="11.453125" style="25"/>
    <col min="2305" max="2305" width="96.26953125" style="25" bestFit="1" customWidth="1"/>
    <col min="2306" max="2560" width="11.453125" style="25"/>
    <col min="2561" max="2561" width="96.26953125" style="25" bestFit="1" customWidth="1"/>
    <col min="2562" max="2816" width="11.453125" style="25"/>
    <col min="2817" max="2817" width="96.26953125" style="25" bestFit="1" customWidth="1"/>
    <col min="2818" max="3072" width="11.453125" style="25"/>
    <col min="3073" max="3073" width="96.26953125" style="25" bestFit="1" customWidth="1"/>
    <col min="3074" max="3328" width="11.453125" style="25"/>
    <col min="3329" max="3329" width="96.26953125" style="25" bestFit="1" customWidth="1"/>
    <col min="3330" max="3584" width="11.453125" style="25"/>
    <col min="3585" max="3585" width="96.26953125" style="25" bestFit="1" customWidth="1"/>
    <col min="3586" max="3840" width="11.453125" style="25"/>
    <col min="3841" max="3841" width="96.26953125" style="25" bestFit="1" customWidth="1"/>
    <col min="3842" max="4096" width="11.453125" style="25"/>
    <col min="4097" max="4097" width="96.26953125" style="25" bestFit="1" customWidth="1"/>
    <col min="4098" max="4352" width="11.453125" style="25"/>
    <col min="4353" max="4353" width="96.26953125" style="25" bestFit="1" customWidth="1"/>
    <col min="4354" max="4608" width="11.453125" style="25"/>
    <col min="4609" max="4609" width="96.26953125" style="25" bestFit="1" customWidth="1"/>
    <col min="4610" max="4864" width="11.453125" style="25"/>
    <col min="4865" max="4865" width="96.26953125" style="25" bestFit="1" customWidth="1"/>
    <col min="4866" max="5120" width="11.453125" style="25"/>
    <col min="5121" max="5121" width="96.26953125" style="25" bestFit="1" customWidth="1"/>
    <col min="5122" max="5376" width="11.453125" style="25"/>
    <col min="5377" max="5377" width="96.26953125" style="25" bestFit="1" customWidth="1"/>
    <col min="5378" max="5632" width="11.453125" style="25"/>
    <col min="5633" max="5633" width="96.26953125" style="25" bestFit="1" customWidth="1"/>
    <col min="5634" max="5888" width="11.453125" style="25"/>
    <col min="5889" max="5889" width="96.26953125" style="25" bestFit="1" customWidth="1"/>
    <col min="5890" max="6144" width="11.453125" style="25"/>
    <col min="6145" max="6145" width="96.26953125" style="25" bestFit="1" customWidth="1"/>
    <col min="6146" max="6400" width="11.453125" style="25"/>
    <col min="6401" max="6401" width="96.26953125" style="25" bestFit="1" customWidth="1"/>
    <col min="6402" max="6656" width="11.453125" style="25"/>
    <col min="6657" max="6657" width="96.26953125" style="25" bestFit="1" customWidth="1"/>
    <col min="6658" max="6912" width="11.453125" style="25"/>
    <col min="6913" max="6913" width="96.26953125" style="25" bestFit="1" customWidth="1"/>
    <col min="6914" max="7168" width="11.453125" style="25"/>
    <col min="7169" max="7169" width="96.26953125" style="25" bestFit="1" customWidth="1"/>
    <col min="7170" max="7424" width="11.453125" style="25"/>
    <col min="7425" max="7425" width="96.26953125" style="25" bestFit="1" customWidth="1"/>
    <col min="7426" max="7680" width="11.453125" style="25"/>
    <col min="7681" max="7681" width="96.26953125" style="25" bestFit="1" customWidth="1"/>
    <col min="7682" max="7936" width="11.453125" style="25"/>
    <col min="7937" max="7937" width="96.26953125" style="25" bestFit="1" customWidth="1"/>
    <col min="7938" max="8192" width="11.453125" style="25"/>
    <col min="8193" max="8193" width="96.26953125" style="25" bestFit="1" customWidth="1"/>
    <col min="8194" max="8448" width="11.453125" style="25"/>
    <col min="8449" max="8449" width="96.26953125" style="25" bestFit="1" customWidth="1"/>
    <col min="8450" max="8704" width="11.453125" style="25"/>
    <col min="8705" max="8705" width="96.26953125" style="25" bestFit="1" customWidth="1"/>
    <col min="8706" max="8960" width="11.453125" style="25"/>
    <col min="8961" max="8961" width="96.26953125" style="25" bestFit="1" customWidth="1"/>
    <col min="8962" max="9216" width="11.453125" style="25"/>
    <col min="9217" max="9217" width="96.26953125" style="25" bestFit="1" customWidth="1"/>
    <col min="9218" max="9472" width="11.453125" style="25"/>
    <col min="9473" max="9473" width="96.26953125" style="25" bestFit="1" customWidth="1"/>
    <col min="9474" max="9728" width="11.453125" style="25"/>
    <col min="9729" max="9729" width="96.26953125" style="25" bestFit="1" customWidth="1"/>
    <col min="9730" max="9984" width="11.453125" style="25"/>
    <col min="9985" max="9985" width="96.26953125" style="25" bestFit="1" customWidth="1"/>
    <col min="9986" max="10240" width="11.453125" style="25"/>
    <col min="10241" max="10241" width="96.26953125" style="25" bestFit="1" customWidth="1"/>
    <col min="10242" max="10496" width="11.453125" style="25"/>
    <col min="10497" max="10497" width="96.26953125" style="25" bestFit="1" customWidth="1"/>
    <col min="10498" max="10752" width="11.453125" style="25"/>
    <col min="10753" max="10753" width="96.26953125" style="25" bestFit="1" customWidth="1"/>
    <col min="10754" max="11008" width="11.453125" style="25"/>
    <col min="11009" max="11009" width="96.26953125" style="25" bestFit="1" customWidth="1"/>
    <col min="11010" max="11264" width="11.453125" style="25"/>
    <col min="11265" max="11265" width="96.26953125" style="25" bestFit="1" customWidth="1"/>
    <col min="11266" max="11520" width="11.453125" style="25"/>
    <col min="11521" max="11521" width="96.26953125" style="25" bestFit="1" customWidth="1"/>
    <col min="11522" max="11776" width="11.453125" style="25"/>
    <col min="11777" max="11777" width="96.26953125" style="25" bestFit="1" customWidth="1"/>
    <col min="11778" max="12032" width="11.453125" style="25"/>
    <col min="12033" max="12033" width="96.26953125" style="25" bestFit="1" customWidth="1"/>
    <col min="12034" max="12288" width="11.453125" style="25"/>
    <col min="12289" max="12289" width="96.26953125" style="25" bestFit="1" customWidth="1"/>
    <col min="12290" max="12544" width="11.453125" style="25"/>
    <col min="12545" max="12545" width="96.26953125" style="25" bestFit="1" customWidth="1"/>
    <col min="12546" max="12800" width="11.453125" style="25"/>
    <col min="12801" max="12801" width="96.26953125" style="25" bestFit="1" customWidth="1"/>
    <col min="12802" max="13056" width="11.453125" style="25"/>
    <col min="13057" max="13057" width="96.26953125" style="25" bestFit="1" customWidth="1"/>
    <col min="13058" max="13312" width="11.453125" style="25"/>
    <col min="13313" max="13313" width="96.26953125" style="25" bestFit="1" customWidth="1"/>
    <col min="13314" max="13568" width="11.453125" style="25"/>
    <col min="13569" max="13569" width="96.26953125" style="25" bestFit="1" customWidth="1"/>
    <col min="13570" max="13824" width="11.453125" style="25"/>
    <col min="13825" max="13825" width="96.26953125" style="25" bestFit="1" customWidth="1"/>
    <col min="13826" max="14080" width="11.453125" style="25"/>
    <col min="14081" max="14081" width="96.26953125" style="25" bestFit="1" customWidth="1"/>
    <col min="14082" max="14336" width="11.453125" style="25"/>
    <col min="14337" max="14337" width="96.26953125" style="25" bestFit="1" customWidth="1"/>
    <col min="14338" max="14592" width="11.453125" style="25"/>
    <col min="14593" max="14593" width="96.26953125" style="25" bestFit="1" customWidth="1"/>
    <col min="14594" max="14848" width="11.453125" style="25"/>
    <col min="14849" max="14849" width="96.26953125" style="25" bestFit="1" customWidth="1"/>
    <col min="14850" max="15104" width="11.453125" style="25"/>
    <col min="15105" max="15105" width="96.26953125" style="25" bestFit="1" customWidth="1"/>
    <col min="15106" max="15360" width="11.453125" style="25"/>
    <col min="15361" max="15361" width="96.26953125" style="25" bestFit="1" customWidth="1"/>
    <col min="15362" max="15616" width="11.453125" style="25"/>
    <col min="15617" max="15617" width="96.26953125" style="25" bestFit="1" customWidth="1"/>
    <col min="15618" max="15872" width="11.453125" style="25"/>
    <col min="15873" max="15873" width="96.26953125" style="25" bestFit="1" customWidth="1"/>
    <col min="15874" max="16128" width="11.453125" style="25"/>
    <col min="16129" max="16129" width="96.26953125" style="25" bestFit="1" customWidth="1"/>
    <col min="16130" max="16384" width="11.453125" style="25"/>
  </cols>
  <sheetData>
    <row r="2" spans="1:1" x14ac:dyDescent="0.25">
      <c r="A2" s="24" t="s">
        <v>745</v>
      </c>
    </row>
    <row r="3" spans="1:1" x14ac:dyDescent="0.25">
      <c r="A3" s="24" t="s">
        <v>486</v>
      </c>
    </row>
    <row r="4" spans="1:1" x14ac:dyDescent="0.25">
      <c r="A4" s="24" t="s">
        <v>487</v>
      </c>
    </row>
    <row r="7" spans="1:1" x14ac:dyDescent="0.25">
      <c r="A7" s="25" t="s">
        <v>746</v>
      </c>
    </row>
    <row r="8" spans="1:1" x14ac:dyDescent="0.25">
      <c r="A8" s="25" t="s">
        <v>747</v>
      </c>
    </row>
    <row r="9" spans="1:1" x14ac:dyDescent="0.25">
      <c r="A9" s="25" t="s">
        <v>748</v>
      </c>
    </row>
    <row r="10" spans="1:1" x14ac:dyDescent="0.25">
      <c r="A10" s="25" t="s">
        <v>651</v>
      </c>
    </row>
    <row r="11" spans="1:1" x14ac:dyDescent="0.25">
      <c r="A11" s="25" t="s">
        <v>749</v>
      </c>
    </row>
    <row r="12" spans="1:1" x14ac:dyDescent="0.25">
      <c r="A12" s="25" t="s">
        <v>662</v>
      </c>
    </row>
    <row r="13" spans="1:1" x14ac:dyDescent="0.25">
      <c r="A13" s="25" t="s">
        <v>663</v>
      </c>
    </row>
    <row r="14" spans="1:1" x14ac:dyDescent="0.25">
      <c r="A14" s="25" t="s">
        <v>651</v>
      </c>
    </row>
    <row r="15" spans="1:1" x14ac:dyDescent="0.25">
      <c r="A15" s="25" t="s">
        <v>750</v>
      </c>
    </row>
    <row r="16" spans="1:1" x14ac:dyDescent="0.25">
      <c r="A16" s="25" t="s">
        <v>751</v>
      </c>
    </row>
    <row r="17" spans="1:1" x14ac:dyDescent="0.25">
      <c r="A17" s="25" t="s">
        <v>752</v>
      </c>
    </row>
    <row r="18" spans="1:1" x14ac:dyDescent="0.25">
      <c r="A18" s="25" t="s">
        <v>651</v>
      </c>
    </row>
    <row r="19" spans="1:1" x14ac:dyDescent="0.25">
      <c r="A19" s="25" t="s">
        <v>651</v>
      </c>
    </row>
    <row r="20" spans="1:1" x14ac:dyDescent="0.25">
      <c r="A20" s="24" t="s">
        <v>753</v>
      </c>
    </row>
    <row r="26" spans="1:1" x14ac:dyDescent="0.25">
      <c r="A26" s="24" t="s">
        <v>754</v>
      </c>
    </row>
    <row r="27" spans="1:1" x14ac:dyDescent="0.25">
      <c r="A27" s="24" t="s">
        <v>486</v>
      </c>
    </row>
    <row r="28" spans="1:1" x14ac:dyDescent="0.25">
      <c r="A28" s="24" t="s">
        <v>487</v>
      </c>
    </row>
    <row r="31" spans="1:1" x14ac:dyDescent="0.25">
      <c r="A31" s="25" t="s">
        <v>755</v>
      </c>
    </row>
    <row r="32" spans="1:1" x14ac:dyDescent="0.25">
      <c r="A32" s="25" t="s">
        <v>676</v>
      </c>
    </row>
    <row r="33" spans="1:1" x14ac:dyDescent="0.25">
      <c r="A33" s="25" t="s">
        <v>677</v>
      </c>
    </row>
    <row r="34" spans="1:1" x14ac:dyDescent="0.25">
      <c r="A34" s="25" t="s">
        <v>651</v>
      </c>
    </row>
    <row r="35" spans="1:1" x14ac:dyDescent="0.25">
      <c r="A35" s="25" t="s">
        <v>756</v>
      </c>
    </row>
    <row r="36" spans="1:1" x14ac:dyDescent="0.25">
      <c r="A36" s="25" t="s">
        <v>757</v>
      </c>
    </row>
    <row r="37" spans="1:1" x14ac:dyDescent="0.25">
      <c r="A37" s="25" t="s">
        <v>758</v>
      </c>
    </row>
    <row r="38" spans="1:1" x14ac:dyDescent="0.25">
      <c r="A38" s="25" t="s">
        <v>651</v>
      </c>
    </row>
    <row r="39" spans="1:1" x14ac:dyDescent="0.25">
      <c r="A39" s="25" t="s">
        <v>759</v>
      </c>
    </row>
    <row r="40" spans="1:1" x14ac:dyDescent="0.25">
      <c r="A40" s="25" t="s">
        <v>760</v>
      </c>
    </row>
    <row r="41" spans="1:1" x14ac:dyDescent="0.25">
      <c r="A41" s="25" t="s">
        <v>761</v>
      </c>
    </row>
    <row r="42" spans="1:1" x14ac:dyDescent="0.25">
      <c r="A42" s="25" t="s">
        <v>651</v>
      </c>
    </row>
    <row r="43" spans="1:1" x14ac:dyDescent="0.25">
      <c r="A43" s="25" t="s">
        <v>762</v>
      </c>
    </row>
    <row r="44" spans="1:1" x14ac:dyDescent="0.25">
      <c r="A44" s="25" t="s">
        <v>685</v>
      </c>
    </row>
    <row r="45" spans="1:1" x14ac:dyDescent="0.25">
      <c r="A45" s="25" t="s">
        <v>686</v>
      </c>
    </row>
    <row r="46" spans="1:1" x14ac:dyDescent="0.25">
      <c r="A46" s="25" t="s">
        <v>651</v>
      </c>
    </row>
    <row r="47" spans="1:1" x14ac:dyDescent="0.25">
      <c r="A47" s="25" t="s">
        <v>763</v>
      </c>
    </row>
    <row r="48" spans="1:1" x14ac:dyDescent="0.25">
      <c r="A48" s="25" t="s">
        <v>764</v>
      </c>
    </row>
    <row r="49" spans="1:1" x14ac:dyDescent="0.25">
      <c r="A49" s="25" t="s">
        <v>765</v>
      </c>
    </row>
    <row r="50" spans="1:1" x14ac:dyDescent="0.25">
      <c r="A50" s="25" t="s">
        <v>651</v>
      </c>
    </row>
    <row r="51" spans="1:1" x14ac:dyDescent="0.25">
      <c r="A51" s="25" t="s">
        <v>651</v>
      </c>
    </row>
    <row r="52" spans="1:1" x14ac:dyDescent="0.25">
      <c r="A52" s="24" t="s">
        <v>766</v>
      </c>
    </row>
    <row r="58" spans="1:1" x14ac:dyDescent="0.25">
      <c r="A58" s="24" t="s">
        <v>767</v>
      </c>
    </row>
    <row r="59" spans="1:1" x14ac:dyDescent="0.25">
      <c r="A59" s="24" t="s">
        <v>486</v>
      </c>
    </row>
    <row r="60" spans="1:1" x14ac:dyDescent="0.25">
      <c r="A60" s="24" t="s">
        <v>487</v>
      </c>
    </row>
    <row r="63" spans="1:1" x14ac:dyDescent="0.25">
      <c r="A63" s="25" t="s">
        <v>768</v>
      </c>
    </row>
    <row r="64" spans="1:1" x14ac:dyDescent="0.25">
      <c r="A64" s="25" t="s">
        <v>769</v>
      </c>
    </row>
    <row r="65" spans="1:1" x14ac:dyDescent="0.25">
      <c r="A65" s="25" t="s">
        <v>770</v>
      </c>
    </row>
    <row r="66" spans="1:1" x14ac:dyDescent="0.25">
      <c r="A66" s="25" t="s">
        <v>651</v>
      </c>
    </row>
    <row r="67" spans="1:1" x14ac:dyDescent="0.25">
      <c r="A67" s="25" t="s">
        <v>771</v>
      </c>
    </row>
    <row r="68" spans="1:1" x14ac:dyDescent="0.25">
      <c r="A68" s="25" t="s">
        <v>772</v>
      </c>
    </row>
    <row r="69" spans="1:1" x14ac:dyDescent="0.25">
      <c r="A69" s="25" t="s">
        <v>773</v>
      </c>
    </row>
    <row r="70" spans="1:1" x14ac:dyDescent="0.25">
      <c r="A70" s="25" t="s">
        <v>651</v>
      </c>
    </row>
    <row r="71" spans="1:1" x14ac:dyDescent="0.25">
      <c r="A71" s="25" t="s">
        <v>774</v>
      </c>
    </row>
    <row r="72" spans="1:1" x14ac:dyDescent="0.25">
      <c r="A72" s="25" t="s">
        <v>775</v>
      </c>
    </row>
    <row r="73" spans="1:1" x14ac:dyDescent="0.25">
      <c r="A73" s="25" t="s">
        <v>776</v>
      </c>
    </row>
    <row r="74" spans="1:1" x14ac:dyDescent="0.25">
      <c r="A74" s="25" t="s">
        <v>651</v>
      </c>
    </row>
    <row r="75" spans="1:1" x14ac:dyDescent="0.25">
      <c r="A75" s="25" t="s">
        <v>777</v>
      </c>
    </row>
    <row r="76" spans="1:1" x14ac:dyDescent="0.25">
      <c r="A76" s="25" t="s">
        <v>778</v>
      </c>
    </row>
    <row r="77" spans="1:1" x14ac:dyDescent="0.25">
      <c r="A77" s="25" t="s">
        <v>779</v>
      </c>
    </row>
    <row r="78" spans="1:1" x14ac:dyDescent="0.25">
      <c r="A78" s="25" t="s">
        <v>651</v>
      </c>
    </row>
    <row r="79" spans="1:1" x14ac:dyDescent="0.25">
      <c r="A79" s="25" t="s">
        <v>780</v>
      </c>
    </row>
    <row r="80" spans="1:1" x14ac:dyDescent="0.25">
      <c r="A80" s="25" t="s">
        <v>781</v>
      </c>
    </row>
    <row r="81" spans="1:1" x14ac:dyDescent="0.25">
      <c r="A81" s="25" t="s">
        <v>782</v>
      </c>
    </row>
    <row r="82" spans="1:1" x14ac:dyDescent="0.25">
      <c r="A82" s="25" t="s">
        <v>651</v>
      </c>
    </row>
    <row r="83" spans="1:1" x14ac:dyDescent="0.25">
      <c r="A83" s="25" t="s">
        <v>783</v>
      </c>
    </row>
    <row r="84" spans="1:1" x14ac:dyDescent="0.25">
      <c r="A84" s="25" t="s">
        <v>736</v>
      </c>
    </row>
    <row r="85" spans="1:1" x14ac:dyDescent="0.25">
      <c r="A85" s="25" t="s">
        <v>737</v>
      </c>
    </row>
    <row r="86" spans="1:1" x14ac:dyDescent="0.25">
      <c r="A86" s="25" t="s">
        <v>651</v>
      </c>
    </row>
    <row r="87" spans="1:1" x14ac:dyDescent="0.25">
      <c r="A87" s="25" t="s">
        <v>651</v>
      </c>
    </row>
    <row r="88" spans="1:1" x14ac:dyDescent="0.25">
      <c r="A88" s="24" t="s">
        <v>784</v>
      </c>
    </row>
    <row r="94" spans="1:1" x14ac:dyDescent="0.25">
      <c r="A94" s="24" t="s">
        <v>785</v>
      </c>
    </row>
    <row r="95" spans="1:1" x14ac:dyDescent="0.25">
      <c r="A95" s="24" t="s">
        <v>486</v>
      </c>
    </row>
    <row r="96" spans="1:1" x14ac:dyDescent="0.25">
      <c r="A96" s="24" t="s">
        <v>487</v>
      </c>
    </row>
    <row r="99" spans="1:1" x14ac:dyDescent="0.25">
      <c r="A99" s="25" t="s">
        <v>786</v>
      </c>
    </row>
    <row r="100" spans="1:1" x14ac:dyDescent="0.25">
      <c r="A100" s="25" t="s">
        <v>787</v>
      </c>
    </row>
    <row r="101" spans="1:1" x14ac:dyDescent="0.25">
      <c r="A101" s="25" t="s">
        <v>788</v>
      </c>
    </row>
    <row r="102" spans="1:1" x14ac:dyDescent="0.25">
      <c r="A102" s="25" t="s">
        <v>651</v>
      </c>
    </row>
    <row r="103" spans="1:1" x14ac:dyDescent="0.25">
      <c r="A103" s="25" t="s">
        <v>789</v>
      </c>
    </row>
    <row r="104" spans="1:1" x14ac:dyDescent="0.25">
      <c r="A104" s="25" t="s">
        <v>730</v>
      </c>
    </row>
    <row r="105" spans="1:1" x14ac:dyDescent="0.25">
      <c r="A105" s="25" t="s">
        <v>731</v>
      </c>
    </row>
    <row r="106" spans="1:1" x14ac:dyDescent="0.25">
      <c r="A106" s="25" t="s">
        <v>651</v>
      </c>
    </row>
    <row r="107" spans="1:1" x14ac:dyDescent="0.25">
      <c r="A107" s="25" t="s">
        <v>790</v>
      </c>
    </row>
    <row r="108" spans="1:1" x14ac:dyDescent="0.25">
      <c r="A108" s="25" t="s">
        <v>733</v>
      </c>
    </row>
    <row r="109" spans="1:1" x14ac:dyDescent="0.25">
      <c r="A109" s="25" t="s">
        <v>734</v>
      </c>
    </row>
    <row r="110" spans="1:1" x14ac:dyDescent="0.25">
      <c r="A110" s="25" t="s">
        <v>651</v>
      </c>
    </row>
    <row r="111" spans="1:1" x14ac:dyDescent="0.25">
      <c r="A111" s="25" t="s">
        <v>651</v>
      </c>
    </row>
    <row r="112" spans="1:1" x14ac:dyDescent="0.25">
      <c r="A112" s="24" t="s">
        <v>791</v>
      </c>
    </row>
  </sheetData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11</vt:i4>
      </vt:variant>
    </vt:vector>
  </HeadingPairs>
  <TitlesOfParts>
    <vt:vector size="21" baseType="lpstr">
      <vt:lpstr>10km</vt:lpstr>
      <vt:lpstr>3,5km</vt:lpstr>
      <vt:lpstr>1000m</vt:lpstr>
      <vt:lpstr>333m</vt:lpstr>
      <vt:lpstr>senioren</vt:lpstr>
      <vt:lpstr>jugend</vt:lpstr>
      <vt:lpstr>Pf-W</vt:lpstr>
      <vt:lpstr>Pf-M</vt:lpstr>
      <vt:lpstr>MAW_Sen</vt:lpstr>
      <vt:lpstr>mjU16</vt:lpstr>
      <vt:lpstr>'1000m'!Druckbereich</vt:lpstr>
      <vt:lpstr>'10km'!Druckbereich</vt:lpstr>
      <vt:lpstr>'3,5km'!Druckbereich</vt:lpstr>
      <vt:lpstr>'333m'!Druckbereich</vt:lpstr>
      <vt:lpstr>'1000m'!Drucktitel</vt:lpstr>
      <vt:lpstr>'10km'!Drucktitel</vt:lpstr>
      <vt:lpstr>'3,5km'!Drucktitel</vt:lpstr>
      <vt:lpstr>'333m'!Drucktitel</vt:lpstr>
      <vt:lpstr>jugend!Drucktitel</vt:lpstr>
      <vt:lpstr>'Pf-M'!Drucktitel</vt:lpstr>
      <vt:lpstr>senioren!Drucktitel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 km Abend-Straßenlauf | TV Herxheim 23.08.2019</dc:title>
  <dc:subject>laufinfo.eu | Ergebnisse</dc:subject>
  <dc:creator>Theo Baumann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2019-08-25T05:26:17Z</dcterms:modified>
  <cp:category>Sport</cp:category>
</cp:coreProperties>
</file>