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9020m" sheetId="31" r:id="rId1"/>
    <sheet name="4320m" sheetId="30" r:id="rId2"/>
    <sheet name="3620m" sheetId="29" r:id="rId3"/>
    <sheet name="2220m" sheetId="28" r:id="rId4"/>
    <sheet name="1020m" sheetId="26" r:id="rId5"/>
  </sheets>
  <definedNames>
    <definedName name="_xlnm._FilterDatabase" localSheetId="4" hidden="1">'1020m'!$A$6:$J$207</definedName>
    <definedName name="_xlnm._FilterDatabase" localSheetId="3" hidden="1">'2220m'!$A$6:$J$207</definedName>
    <definedName name="_xlnm._FilterDatabase" localSheetId="2" hidden="1">'3620m'!$A$6:$J$207</definedName>
    <definedName name="_xlnm._FilterDatabase" localSheetId="1" hidden="1">'4320m'!$A$6:$J$207</definedName>
    <definedName name="_xlnm._FilterDatabase" localSheetId="0" hidden="1">'9020m'!$A$6:$J$207</definedName>
    <definedName name="_xlnm.Print_Area" localSheetId="4">'1020m'!$A:$J</definedName>
    <definedName name="_xlnm.Print_Area" localSheetId="3">'2220m'!$A:$J</definedName>
    <definedName name="_xlnm.Print_Area" localSheetId="2">'3620m'!$A:$J</definedName>
    <definedName name="_xlnm.Print_Area" localSheetId="1">'4320m'!$A:$J</definedName>
    <definedName name="_xlnm.Print_Area" localSheetId="0">'9020m'!$A:$J</definedName>
    <definedName name="_xlnm.Print_Titles" localSheetId="4">'1020m'!$5:$5</definedName>
    <definedName name="_xlnm.Print_Titles" localSheetId="3">'2220m'!$5:$5</definedName>
    <definedName name="_xlnm.Print_Titles" localSheetId="2">'3620m'!$5:$5</definedName>
    <definedName name="_xlnm.Print_Titles" localSheetId="1">'4320m'!$5:$5</definedName>
    <definedName name="_xlnm.Print_Titles" localSheetId="0">'9020m'!$5:$5</definedName>
  </definedNames>
  <calcPr calcId="125725"/>
</workbook>
</file>

<file path=xl/calcChain.xml><?xml version="1.0" encoding="utf-8"?>
<calcChain xmlns="http://schemas.openxmlformats.org/spreadsheetml/2006/main">
  <c r="J7" i="26"/>
  <c r="J8"/>
  <c r="J9"/>
  <c r="J10"/>
  <c r="J11"/>
  <c r="J12"/>
  <c r="J13"/>
  <c r="J14"/>
  <c r="J15"/>
  <c r="J16"/>
  <c r="J17"/>
  <c r="J7" i="28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19" i="26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18"/>
  <c r="J8" i="29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7"/>
  <c r="J8" i="30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7"/>
  <c r="J8" i="31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"/>
  <c r="B6"/>
  <c r="B6" i="30"/>
  <c r="B6" i="29"/>
  <c r="B6" i="28"/>
  <c r="B6" i="26"/>
</calcChain>
</file>

<file path=xl/sharedStrings.xml><?xml version="1.0" encoding="utf-8"?>
<sst xmlns="http://schemas.openxmlformats.org/spreadsheetml/2006/main" count="1804" uniqueCount="765">
  <si>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</si>
  <si>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</si>
  <si>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</si>
  <si>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</si>
  <si>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</si>
  <si>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</si>
  <si>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</si>
  <si>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</si>
  <si>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</si>
  <si>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</si>
  <si>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</si>
  <si>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GER</t>
  </si>
  <si>
    <t>Karlsruhe</t>
  </si>
  <si>
    <t>MICHEL Kilyann</t>
  </si>
  <si>
    <t>Unitas Brumath</t>
  </si>
  <si>
    <t>FRA</t>
  </si>
  <si>
    <t>2005</t>
  </si>
  <si>
    <t>POM</t>
  </si>
  <si>
    <t>0001</t>
  </si>
  <si>
    <t>ROYER Benjamin</t>
  </si>
  <si>
    <t>Ana SG Wantzenau</t>
  </si>
  <si>
    <t>0002</t>
  </si>
  <si>
    <t>MOSER Jeandeline</t>
  </si>
  <si>
    <t>Oh Morsbronn</t>
  </si>
  <si>
    <t>POF</t>
  </si>
  <si>
    <t>GERMAIN Loan</t>
  </si>
  <si>
    <t>0003</t>
  </si>
  <si>
    <t>LAEMMEL Lola</t>
  </si>
  <si>
    <t>MUELLER Laetitia</t>
  </si>
  <si>
    <t>Tv Herxheim</t>
  </si>
  <si>
    <t>TRELET Maxime</t>
  </si>
  <si>
    <t>2006</t>
  </si>
  <si>
    <t>0004</t>
  </si>
  <si>
    <t>SCHAAF India Amelie</t>
  </si>
  <si>
    <t>Ana Lauterbourg Ac</t>
  </si>
  <si>
    <t>VAN OVERBEKE Emilie</t>
  </si>
  <si>
    <t>0005</t>
  </si>
  <si>
    <t>FRIESS Eléna</t>
  </si>
  <si>
    <t>0006</t>
  </si>
  <si>
    <t>SCHUBNEL Thomas</t>
  </si>
  <si>
    <t>KAYZER Tom</t>
  </si>
  <si>
    <t>Naveco Betschdorf</t>
  </si>
  <si>
    <t>2008</t>
  </si>
  <si>
    <t>SPM</t>
  </si>
  <si>
    <t>WETZEL Gabriel</t>
  </si>
  <si>
    <t>AS La Claquette</t>
  </si>
  <si>
    <t>PREGLER Elisa</t>
  </si>
  <si>
    <t>0007</t>
  </si>
  <si>
    <t>DE PAZZIS Alice</t>
  </si>
  <si>
    <t>0008</t>
  </si>
  <si>
    <t>PARAGON Clément</t>
  </si>
  <si>
    <t>2007</t>
  </si>
  <si>
    <t>MAY Paoline</t>
  </si>
  <si>
    <t>Ana Fc Haguenau</t>
  </si>
  <si>
    <t>SPF</t>
  </si>
  <si>
    <t>JUNG Celian</t>
  </si>
  <si>
    <t>ZIMMERMANN Laurine</t>
  </si>
  <si>
    <t>0009</t>
  </si>
  <si>
    <t>KREISS Mathilde</t>
  </si>
  <si>
    <t>Naveco</t>
  </si>
  <si>
    <t>0010</t>
  </si>
  <si>
    <t>DE SEGUINS PAZZIS Luc</t>
  </si>
  <si>
    <t>LAEMMEL Gabin</t>
  </si>
  <si>
    <t>WIMMER Mattéo</t>
  </si>
  <si>
    <t>JUNG Emmanise</t>
  </si>
  <si>
    <t>GUEGUEN Mathis</t>
  </si>
  <si>
    <t>VELCIN Noémie</t>
  </si>
  <si>
    <t>0012</t>
  </si>
  <si>
    <t>KINATEDER Yannis</t>
  </si>
  <si>
    <t>GRESSEL Maya</t>
  </si>
  <si>
    <t>GUEGUEN Cyriace</t>
  </si>
  <si>
    <t>PARAGON Agathe</t>
  </si>
  <si>
    <t>0013</t>
  </si>
  <si>
    <t>LATT Anais</t>
  </si>
  <si>
    <t>LAVENIR Naïm</t>
  </si>
  <si>
    <t>OHLER Emilio</t>
  </si>
  <si>
    <t>TSV 1886 Kandel</t>
  </si>
  <si>
    <t>ARMAND Clément</t>
  </si>
  <si>
    <t>UBERACH</t>
  </si>
  <si>
    <t>VIAL Roxane</t>
  </si>
  <si>
    <t>0015</t>
  </si>
  <si>
    <t>RASTAETTER Mathis</t>
  </si>
  <si>
    <t>OESTERLE INES</t>
  </si>
  <si>
    <t>NICOLAS Cloé</t>
  </si>
  <si>
    <t>0016</t>
  </si>
  <si>
    <t>HENRY Valentine</t>
  </si>
  <si>
    <t>LAVENIR Inès</t>
  </si>
  <si>
    <t>WETZEL Aloyse</t>
  </si>
  <si>
    <t>JUNG Clovis</t>
  </si>
  <si>
    <t>PARAGON François</t>
  </si>
  <si>
    <t/>
  </si>
  <si>
    <t>2011</t>
  </si>
  <si>
    <t>HEIBY Elsa</t>
  </si>
  <si>
    <t>ANA LAC</t>
  </si>
  <si>
    <t>2010</t>
  </si>
  <si>
    <t>0132</t>
  </si>
  <si>
    <t>0170</t>
  </si>
  <si>
    <t>0137</t>
  </si>
  <si>
    <t>0064</t>
  </si>
  <si>
    <t>0241</t>
  </si>
  <si>
    <t>0237</t>
  </si>
  <si>
    <t>0197</t>
  </si>
  <si>
    <t>0174</t>
  </si>
  <si>
    <t>0205</t>
  </si>
  <si>
    <t>0056</t>
  </si>
  <si>
    <t>0184</t>
  </si>
  <si>
    <t>0238</t>
  </si>
  <si>
    <t>0220</t>
  </si>
  <si>
    <t>0155</t>
  </si>
  <si>
    <t>0036</t>
  </si>
  <si>
    <t>0152</t>
  </si>
  <si>
    <t>0126</t>
  </si>
  <si>
    <t>0240</t>
  </si>
  <si>
    <t>0226</t>
  </si>
  <si>
    <t>0106</t>
  </si>
  <si>
    <t>0037</t>
  </si>
  <si>
    <t>0239</t>
  </si>
  <si>
    <t>0222</t>
  </si>
  <si>
    <t>0092</t>
  </si>
  <si>
    <t>0072</t>
  </si>
  <si>
    <t>0207</t>
  </si>
  <si>
    <t>0097</t>
  </si>
  <si>
    <t>0069</t>
  </si>
  <si>
    <t>0071</t>
  </si>
  <si>
    <t>0151</t>
  </si>
  <si>
    <t>0110</t>
  </si>
  <si>
    <t>0114</t>
  </si>
  <si>
    <t>0246</t>
  </si>
  <si>
    <t>0244</t>
  </si>
  <si>
    <t>0243</t>
  </si>
  <si>
    <t>0159</t>
  </si>
  <si>
    <t>0247</t>
  </si>
  <si>
    <t>0242</t>
  </si>
  <si>
    <t>0079</t>
  </si>
  <si>
    <t>0113</t>
  </si>
  <si>
    <t>0217</t>
  </si>
  <si>
    <t>0091</t>
  </si>
  <si>
    <t>0248</t>
  </si>
  <si>
    <t>Crosslauf</t>
  </si>
  <si>
    <t>HELLER Gaetan</t>
  </si>
  <si>
    <t>2001</t>
  </si>
  <si>
    <t>MIM</t>
  </si>
  <si>
    <t>0078</t>
  </si>
  <si>
    <t>BAUER Noa</t>
  </si>
  <si>
    <t>2002</t>
  </si>
  <si>
    <t>0261</t>
  </si>
  <si>
    <t>ARMAND Bastien</t>
  </si>
  <si>
    <t>2004</t>
  </si>
  <si>
    <t>BEM</t>
  </si>
  <si>
    <t>ARMAND Robin</t>
  </si>
  <si>
    <t>2003</t>
  </si>
  <si>
    <t>BARTHELME Arnaud</t>
  </si>
  <si>
    <t>GREFFE Geoffroy</t>
  </si>
  <si>
    <t>Ana Rac Wissembourg</t>
  </si>
  <si>
    <t>0068</t>
  </si>
  <si>
    <t>LUETTEL Florent</t>
  </si>
  <si>
    <t>0120</t>
  </si>
  <si>
    <t>LUETTEL Julian</t>
  </si>
  <si>
    <t>0121</t>
  </si>
  <si>
    <t>MOSER Thomas</t>
  </si>
  <si>
    <t>0140</t>
  </si>
  <si>
    <t>MOSER Jérémie</t>
  </si>
  <si>
    <t>0138</t>
  </si>
  <si>
    <t>LECLERCQ Ines</t>
  </si>
  <si>
    <t>MIF</t>
  </si>
  <si>
    <t>0257</t>
  </si>
  <si>
    <t>CAMBERLEIN Zoé</t>
  </si>
  <si>
    <t>0027</t>
  </si>
  <si>
    <t>GUILLOUD Jade</t>
  </si>
  <si>
    <t>S2A/Ibal</t>
  </si>
  <si>
    <t>0231</t>
  </si>
  <si>
    <t>MONTEIL Justin</t>
  </si>
  <si>
    <t>0134</t>
  </si>
  <si>
    <t>OBER Julien</t>
  </si>
  <si>
    <t>0259</t>
  </si>
  <si>
    <t>PFEND Claire</t>
  </si>
  <si>
    <t>0153</t>
  </si>
  <si>
    <t>CAMBERLEIN Emma</t>
  </si>
  <si>
    <t>0025</t>
  </si>
  <si>
    <t>FRITSCH Nicolas</t>
  </si>
  <si>
    <t>0236</t>
  </si>
  <si>
    <t>TRELET Melanie</t>
  </si>
  <si>
    <t>BEF</t>
  </si>
  <si>
    <t>0198</t>
  </si>
  <si>
    <t>HERZENSTIEL Rosa</t>
  </si>
  <si>
    <t>0235</t>
  </si>
  <si>
    <t>GRAUSS Lisa</t>
  </si>
  <si>
    <t>0066</t>
  </si>
  <si>
    <t>PREGLER Emma</t>
  </si>
  <si>
    <t>0156</t>
  </si>
  <si>
    <t>CAMBERLEIN Léo</t>
  </si>
  <si>
    <t>0026</t>
  </si>
  <si>
    <t>LATT Gaetan</t>
  </si>
  <si>
    <t>0111</t>
  </si>
  <si>
    <t>PIERROT Lélio</t>
  </si>
  <si>
    <t>0154</t>
  </si>
  <si>
    <t>WETZEL Antoine</t>
  </si>
  <si>
    <t>0218</t>
  </si>
  <si>
    <t>BILLER Mathis</t>
  </si>
  <si>
    <t>HUMMEL Manon</t>
  </si>
  <si>
    <t>Rac Wissembourg</t>
  </si>
  <si>
    <t>0258</t>
  </si>
  <si>
    <t>MAY Janice</t>
  </si>
  <si>
    <t>0125</t>
  </si>
  <si>
    <t>WAELDE Sarah</t>
  </si>
  <si>
    <t>0209</t>
  </si>
  <si>
    <t>MOSER Nirina</t>
  </si>
  <si>
    <t>0139</t>
  </si>
  <si>
    <t>ZIMMERMANN Samuel</t>
  </si>
  <si>
    <t>0228</t>
  </si>
  <si>
    <t>ALEXANIAN Juliette</t>
  </si>
  <si>
    <t>WEBER Sophie</t>
  </si>
  <si>
    <t>0212</t>
  </si>
  <si>
    <t>STADLER Lilith</t>
  </si>
  <si>
    <t>0187</t>
  </si>
  <si>
    <t>SIEGEL EMMA</t>
  </si>
  <si>
    <t>SG WANTZENAU TRI</t>
  </si>
  <si>
    <t>0245</t>
  </si>
  <si>
    <t>MARCZINSKI Solene</t>
  </si>
  <si>
    <t>0123</t>
  </si>
  <si>
    <t>ZIMMERMANN Antoine</t>
  </si>
  <si>
    <t>0225</t>
  </si>
  <si>
    <t>WEICK Julian</t>
  </si>
  <si>
    <t>0213</t>
  </si>
  <si>
    <t>SCHAAF Hannah</t>
  </si>
  <si>
    <t>0173</t>
  </si>
  <si>
    <t>OHL Audrey</t>
  </si>
  <si>
    <t>0148</t>
  </si>
  <si>
    <t>RASTAETTER Maxine</t>
  </si>
  <si>
    <t>0160</t>
  </si>
  <si>
    <t>GIES Lison</t>
  </si>
  <si>
    <t>0065</t>
  </si>
  <si>
    <t>EBER Marion</t>
  </si>
  <si>
    <t>0048</t>
  </si>
  <si>
    <t>MAUCHAMP Quentin</t>
  </si>
  <si>
    <t>0260</t>
  </si>
  <si>
    <t>STRASSER Mathilde</t>
  </si>
  <si>
    <t>0193</t>
  </si>
  <si>
    <t>GENTES Enzo</t>
  </si>
  <si>
    <t>0062</t>
  </si>
  <si>
    <t>KLEIN JOSHUA</t>
  </si>
  <si>
    <t>LG REGION KARLSRUHE</t>
  </si>
  <si>
    <t>1997</t>
  </si>
  <si>
    <t>JUM</t>
  </si>
  <si>
    <t>0283</t>
  </si>
  <si>
    <t>FELDEN Quentin</t>
  </si>
  <si>
    <t>0275</t>
  </si>
  <si>
    <t>KREISS Romain</t>
  </si>
  <si>
    <t>2000</t>
  </si>
  <si>
    <t>CAM</t>
  </si>
  <si>
    <t>0108</t>
  </si>
  <si>
    <t>GASPAR Clement</t>
  </si>
  <si>
    <t>1998</t>
  </si>
  <si>
    <t>0059</t>
  </si>
  <si>
    <t>SCHELL Matthias</t>
  </si>
  <si>
    <t>Tv Enzberg</t>
  </si>
  <si>
    <t>0178</t>
  </si>
  <si>
    <t>BEYREUTHER Florian</t>
  </si>
  <si>
    <t>1999</t>
  </si>
  <si>
    <t>UHLRICH Nicolas</t>
  </si>
  <si>
    <t>0280</t>
  </si>
  <si>
    <t>BARTHELME Victor</t>
  </si>
  <si>
    <t>CERVERA Guilhem</t>
  </si>
  <si>
    <t>Ascs</t>
  </si>
  <si>
    <t>0029</t>
  </si>
  <si>
    <t>ZIMMERMANN Thomas</t>
  </si>
  <si>
    <t>0273</t>
  </si>
  <si>
    <t>REY Thomas</t>
  </si>
  <si>
    <t>0168</t>
  </si>
  <si>
    <t>BURG Lena</t>
  </si>
  <si>
    <t>CAF</t>
  </si>
  <si>
    <t>0278</t>
  </si>
  <si>
    <t>KISTNER Celine</t>
  </si>
  <si>
    <t>Lg Hardt</t>
  </si>
  <si>
    <t>0098</t>
  </si>
  <si>
    <t>ARMAND Florian</t>
  </si>
  <si>
    <t>Uberach</t>
  </si>
  <si>
    <t>REMY Manon</t>
  </si>
  <si>
    <t>Beinheim</t>
  </si>
  <si>
    <t>0164</t>
  </si>
  <si>
    <t>SCHUBNEL Pauline</t>
  </si>
  <si>
    <t>0183</t>
  </si>
  <si>
    <t>SUSS LOLA</t>
  </si>
  <si>
    <t>NAVECO BETSCHDORF</t>
  </si>
  <si>
    <t>0281</t>
  </si>
  <si>
    <t>DORDET Lucie</t>
  </si>
  <si>
    <t>JUF</t>
  </si>
  <si>
    <t>0042</t>
  </si>
  <si>
    <t>JACOB Elise</t>
  </si>
  <si>
    <t>0087</t>
  </si>
  <si>
    <t>SCHELL Henriette</t>
  </si>
  <si>
    <t>0177</t>
  </si>
  <si>
    <t>STOLL Delphine</t>
  </si>
  <si>
    <t>0192</t>
  </si>
  <si>
    <t>STEYER Lea</t>
  </si>
  <si>
    <t>Ana Sg Wantzenau</t>
  </si>
  <si>
    <t>0289</t>
  </si>
  <si>
    <t>EBEL Helene</t>
  </si>
  <si>
    <t>0046</t>
  </si>
  <si>
    <t>VIERLING Celine</t>
  </si>
  <si>
    <t>0208</t>
  </si>
  <si>
    <t>SLAVIK Julian</t>
  </si>
  <si>
    <t>Lgr Karlsruhe</t>
  </si>
  <si>
    <t>0274</t>
  </si>
  <si>
    <t>DUFOUR Noemie</t>
  </si>
  <si>
    <t>0045</t>
  </si>
  <si>
    <t>FILIPPI Florian</t>
  </si>
  <si>
    <t>S2A ASPTT</t>
  </si>
  <si>
    <t>SEM</t>
  </si>
  <si>
    <t>0300</t>
  </si>
  <si>
    <t>FRITSCH Xavier</t>
  </si>
  <si>
    <t>1988</t>
  </si>
  <si>
    <t>0057</t>
  </si>
  <si>
    <t>SCHNEIDER Alexis</t>
  </si>
  <si>
    <t>Endurance Shop</t>
  </si>
  <si>
    <t>1990</t>
  </si>
  <si>
    <t>0180</t>
  </si>
  <si>
    <t>AVRIL Damien</t>
  </si>
  <si>
    <t>1970</t>
  </si>
  <si>
    <t>V1M</t>
  </si>
  <si>
    <t>DECK Joël</t>
  </si>
  <si>
    <t>1984</t>
  </si>
  <si>
    <t>0039</t>
  </si>
  <si>
    <t>WESTENHOEFFER Fabrice</t>
  </si>
  <si>
    <t>0216</t>
  </si>
  <si>
    <t>COCRELLE Mathieu</t>
  </si>
  <si>
    <t>1983</t>
  </si>
  <si>
    <t>0032</t>
  </si>
  <si>
    <t>VOLLMER Olivier</t>
  </si>
  <si>
    <t>1976</t>
  </si>
  <si>
    <t>0230</t>
  </si>
  <si>
    <t>STEFFEN Eric</t>
  </si>
  <si>
    <t>1973</t>
  </si>
  <si>
    <t>0190</t>
  </si>
  <si>
    <t>WEINBRECHT Jurg</t>
  </si>
  <si>
    <t>TSV KANDEL</t>
  </si>
  <si>
    <t>1965</t>
  </si>
  <si>
    <t>V2M</t>
  </si>
  <si>
    <t>0252</t>
  </si>
  <si>
    <t>REIBEL Thomas</t>
  </si>
  <si>
    <t>0163</t>
  </si>
  <si>
    <t>BELAYACHI Salim</t>
  </si>
  <si>
    <t>CAC'10</t>
  </si>
  <si>
    <t>1981</t>
  </si>
  <si>
    <t>0285</t>
  </si>
  <si>
    <t>SALLOUA Rafid</t>
  </si>
  <si>
    <t>Running Team Schweighouse</t>
  </si>
  <si>
    <t>1975</t>
  </si>
  <si>
    <t>0277</t>
  </si>
  <si>
    <t>GERVAIS Pascal</t>
  </si>
  <si>
    <t>ASL ROBERTSAU</t>
  </si>
  <si>
    <t>1969</t>
  </si>
  <si>
    <t>0271</t>
  </si>
  <si>
    <t>HEITZ Laurent</t>
  </si>
  <si>
    <t>0077</t>
  </si>
  <si>
    <t>BACHMANN DENNIS</t>
  </si>
  <si>
    <t>TSV ANNWEILER</t>
  </si>
  <si>
    <t>1991</t>
  </si>
  <si>
    <t>0253</t>
  </si>
  <si>
    <t>EVENAT Nicolas</t>
  </si>
  <si>
    <t>ANA LAUTERBOURG AC</t>
  </si>
  <si>
    <t>0290</t>
  </si>
  <si>
    <t>ARMAND Eric</t>
  </si>
  <si>
    <t>1977</t>
  </si>
  <si>
    <t>MOSER Francis</t>
  </si>
  <si>
    <t>1966</t>
  </si>
  <si>
    <t>0136</t>
  </si>
  <si>
    <t>DEHON Florent</t>
  </si>
  <si>
    <t>Obernai</t>
  </si>
  <si>
    <t>0040</t>
  </si>
  <si>
    <t>AUBERT Thierry</t>
  </si>
  <si>
    <t>1971</t>
  </si>
  <si>
    <t>MARQUEDAUT Dominic</t>
  </si>
  <si>
    <t>Lt Rheinhessen Pfalz</t>
  </si>
  <si>
    <t>1987</t>
  </si>
  <si>
    <t>0276</t>
  </si>
  <si>
    <t>BATOT Nadine</t>
  </si>
  <si>
    <t>JOG'R / NEW BALANCE</t>
  </si>
  <si>
    <t>1986</t>
  </si>
  <si>
    <t>SEF</t>
  </si>
  <si>
    <t>0286</t>
  </si>
  <si>
    <t>SAHILI Morad</t>
  </si>
  <si>
    <t>0172</t>
  </si>
  <si>
    <t>MEYER Pascal</t>
  </si>
  <si>
    <t>1968</t>
  </si>
  <si>
    <t>0131</t>
  </si>
  <si>
    <t>GENTES Johann</t>
  </si>
  <si>
    <t>0063</t>
  </si>
  <si>
    <t>MILLION ANDY</t>
  </si>
  <si>
    <t>VCNA</t>
  </si>
  <si>
    <t>1996</t>
  </si>
  <si>
    <t>0268</t>
  </si>
  <si>
    <t>LEFRET Leo</t>
  </si>
  <si>
    <t>1995</t>
  </si>
  <si>
    <t>0115</t>
  </si>
  <si>
    <t>JELLIMANN Elodie</t>
  </si>
  <si>
    <t>0088</t>
  </si>
  <si>
    <t>ZIMMERMANN Yannick</t>
  </si>
  <si>
    <t>Ana Fcjab Bischwiller</t>
  </si>
  <si>
    <t>1982</t>
  </si>
  <si>
    <t>0229</t>
  </si>
  <si>
    <t>BRUG Thierry</t>
  </si>
  <si>
    <t>ANA RAC WISSEMBOURG</t>
  </si>
  <si>
    <t>1967</t>
  </si>
  <si>
    <t>0265</t>
  </si>
  <si>
    <t>PADILLA Ludovic</t>
  </si>
  <si>
    <t>1979</t>
  </si>
  <si>
    <t>0150</t>
  </si>
  <si>
    <t>STADTLER Emmanuelle</t>
  </si>
  <si>
    <t>0188</t>
  </si>
  <si>
    <t>ZERR LAURENT</t>
  </si>
  <si>
    <t>OH MORSBRONN</t>
  </si>
  <si>
    <t>0305</t>
  </si>
  <si>
    <t>HERRMANN Aline</t>
  </si>
  <si>
    <t>Mac Trimoval</t>
  </si>
  <si>
    <t>1980</t>
  </si>
  <si>
    <t>0081</t>
  </si>
  <si>
    <t>ZERRILE HICHAN</t>
  </si>
  <si>
    <t>TV-HERXHEIM</t>
  </si>
  <si>
    <t>0018</t>
  </si>
  <si>
    <t>0310</t>
  </si>
  <si>
    <t>FIX Laurence</t>
  </si>
  <si>
    <t>JOG'R LE TEAM</t>
  </si>
  <si>
    <t>V1F</t>
  </si>
  <si>
    <t>0266</t>
  </si>
  <si>
    <t>KRAMER ELVIRA</t>
  </si>
  <si>
    <t>TV HERXHEIM</t>
  </si>
  <si>
    <t>1989</t>
  </si>
  <si>
    <t>0269</t>
  </si>
  <si>
    <t>HOFFMANN Pierre</t>
  </si>
  <si>
    <t>La Saline</t>
  </si>
  <si>
    <t>1974</t>
  </si>
  <si>
    <t>0085</t>
  </si>
  <si>
    <t>BAYER Florian</t>
  </si>
  <si>
    <t>0019</t>
  </si>
  <si>
    <t>0303</t>
  </si>
  <si>
    <t>LIENHART Joel</t>
  </si>
  <si>
    <t>1994</t>
  </si>
  <si>
    <t>0020</t>
  </si>
  <si>
    <t>0117</t>
  </si>
  <si>
    <t>FISCHER FRANCK</t>
  </si>
  <si>
    <t>0326</t>
  </si>
  <si>
    <t>WEBER Edith</t>
  </si>
  <si>
    <t>TEAM ESPACE MARATHON</t>
  </si>
  <si>
    <t>0292</t>
  </si>
  <si>
    <t>DISTEFANO ANGELIQUE</t>
  </si>
  <si>
    <t>ASPTT S2A STRASBOURG</t>
  </si>
  <si>
    <t>0287</t>
  </si>
  <si>
    <t>FAULLIMEL Roger</t>
  </si>
  <si>
    <t>1958</t>
  </si>
  <si>
    <t>0053</t>
  </si>
  <si>
    <t>SIAT Olivier</t>
  </si>
  <si>
    <t>0186</t>
  </si>
  <si>
    <t>VIENOT BLANDINE</t>
  </si>
  <si>
    <t>PCA</t>
  </si>
  <si>
    <t>0255</t>
  </si>
  <si>
    <t>TEKE NILUFER</t>
  </si>
  <si>
    <t>ILL BRUCHE A LINGOLSHEIM</t>
  </si>
  <si>
    <t>0291</t>
  </si>
  <si>
    <t>WINKELBLECH Pia</t>
  </si>
  <si>
    <t>Team Ultrasports/Tsv Kandel</t>
  </si>
  <si>
    <t>0223</t>
  </si>
  <si>
    <t>LANG Christophe</t>
  </si>
  <si>
    <t>Soufflenheim</t>
  </si>
  <si>
    <t>1972</t>
  </si>
  <si>
    <t>0109</t>
  </si>
  <si>
    <t>KESSLER Christian</t>
  </si>
  <si>
    <t>1963</t>
  </si>
  <si>
    <t>0094</t>
  </si>
  <si>
    <t>BURCK Sebastien</t>
  </si>
  <si>
    <t>Schleithal</t>
  </si>
  <si>
    <t>0021</t>
  </si>
  <si>
    <t>0023</t>
  </si>
  <si>
    <t>HALTER Serge</t>
  </si>
  <si>
    <t>1961</t>
  </si>
  <si>
    <t>0075</t>
  </si>
  <si>
    <t>METRAN Christelle</t>
  </si>
  <si>
    <t>0127</t>
  </si>
  <si>
    <t>CARLIER-DELHAYE Eric</t>
  </si>
  <si>
    <t>0028</t>
  </si>
  <si>
    <t>CLAUSS Daniel</t>
  </si>
  <si>
    <t>1955</t>
  </si>
  <si>
    <t>V3M</t>
  </si>
  <si>
    <t>0031</t>
  </si>
  <si>
    <t>ROTH MARIO</t>
  </si>
  <si>
    <t>RW GOCKLINGEN</t>
  </si>
  <si>
    <t>0311</t>
  </si>
  <si>
    <t>BENCHEBRA Stella</t>
  </si>
  <si>
    <t>RENNEY Fuank</t>
  </si>
  <si>
    <t>LC HASSLOCH</t>
  </si>
  <si>
    <t>0279</t>
  </si>
  <si>
    <t>MILLION Nicolas</t>
  </si>
  <si>
    <t>Vc Nord Alsace</t>
  </si>
  <si>
    <t>0133</t>
  </si>
  <si>
    <t>GRIESSBAUM LUISA</t>
  </si>
  <si>
    <t>0264</t>
  </si>
  <si>
    <t>BROWN GAETAN</t>
  </si>
  <si>
    <t>Gunstett</t>
  </si>
  <si>
    <t>0262</t>
  </si>
  <si>
    <t>TUSSING Lise</t>
  </si>
  <si>
    <t>0203</t>
  </si>
  <si>
    <t>ORVAIN Christophe</t>
  </si>
  <si>
    <t>0149</t>
  </si>
  <si>
    <t>REBETEZ Caroline</t>
  </si>
  <si>
    <t>0161</t>
  </si>
  <si>
    <t>MEYER Céline</t>
  </si>
  <si>
    <t>0129</t>
  </si>
  <si>
    <t>MOOSBRUGGER Isabelle</t>
  </si>
  <si>
    <t>V2F</t>
  </si>
  <si>
    <t>0135</t>
  </si>
  <si>
    <t>BAYER JEAN-GEORGES</t>
  </si>
  <si>
    <t>0304</t>
  </si>
  <si>
    <t>SCHMITTHEISLER MARIE</t>
  </si>
  <si>
    <t>ANA RACW</t>
  </si>
  <si>
    <t>0284</t>
  </si>
  <si>
    <t>REMY Nadia</t>
  </si>
  <si>
    <t>0165</t>
  </si>
  <si>
    <t>EBEL Sylvie</t>
  </si>
  <si>
    <t>0047</t>
  </si>
  <si>
    <t>WERNER Marie Catherine</t>
  </si>
  <si>
    <t>Conseil Europe Tri</t>
  </si>
  <si>
    <t>0214</t>
  </si>
  <si>
    <t>BOIME/HAMM Marie-Jeanne</t>
  </si>
  <si>
    <t>1949</t>
  </si>
  <si>
    <t>V3F</t>
  </si>
  <si>
    <t>LUTZ SYLVIE</t>
  </si>
  <si>
    <t>Sg Wantzenau Tri</t>
  </si>
  <si>
    <t>0251</t>
  </si>
  <si>
    <t>MAMMY ESTHER</t>
  </si>
  <si>
    <t>0250</t>
  </si>
  <si>
    <t>BULHER YVES</t>
  </si>
  <si>
    <t>1964</t>
  </si>
  <si>
    <t>0267</t>
  </si>
  <si>
    <t>KRAST Aurelie</t>
  </si>
  <si>
    <t>1992</t>
  </si>
  <si>
    <t>0104</t>
  </si>
  <si>
    <t>LUDEMANN FREDERIQUE</t>
  </si>
  <si>
    <t>0249</t>
  </si>
  <si>
    <t>SCHNEIDER RICHIE</t>
  </si>
  <si>
    <t>DT. STAATSPHILHARMONIE RP</t>
  </si>
  <si>
    <t>1952</t>
  </si>
  <si>
    <t>0332</t>
  </si>
  <si>
    <t>REEB Nadine</t>
  </si>
  <si>
    <t>Ana SG WANTZENAU</t>
  </si>
  <si>
    <t>0263</t>
  </si>
  <si>
    <t>KREISS Caroline</t>
  </si>
  <si>
    <t>0105</t>
  </si>
  <si>
    <t>REMY Vincent</t>
  </si>
  <si>
    <t>0166</t>
  </si>
  <si>
    <t>FRITZ Aurélie</t>
  </si>
  <si>
    <t>Aschbach</t>
  </si>
  <si>
    <t>0058</t>
  </si>
  <si>
    <t>KREISS Michel</t>
  </si>
  <si>
    <t>Preuschdorf</t>
  </si>
  <si>
    <t>0107</t>
  </si>
  <si>
    <t>HOELDERICH Klaus</t>
  </si>
  <si>
    <t>Tv Rheinzabern</t>
  </si>
  <si>
    <t>0082</t>
  </si>
  <si>
    <t>GUERNOUB Aïcha</t>
  </si>
  <si>
    <t>0073</t>
  </si>
  <si>
    <t>PILGER PETRA</t>
  </si>
  <si>
    <t>0270</t>
  </si>
  <si>
    <t>SIEGEL Audrey</t>
  </si>
  <si>
    <t>0282</t>
  </si>
  <si>
    <t>BROWN STEPHANE</t>
  </si>
  <si>
    <t>Lauterbourg</t>
  </si>
  <si>
    <t>0256</t>
  </si>
  <si>
    <t>MASSER PHILIPP</t>
  </si>
  <si>
    <t>LG RULZHEIM</t>
  </si>
  <si>
    <t>0024</t>
  </si>
  <si>
    <t>0307</t>
  </si>
  <si>
    <t>MASSER MICHAEL</t>
  </si>
  <si>
    <t>0309</t>
  </si>
  <si>
    <t>DUDA Detlev</t>
  </si>
  <si>
    <t>Tv Rheinau 1893</t>
  </si>
  <si>
    <t>1950</t>
  </si>
  <si>
    <t>0043</t>
  </si>
  <si>
    <t>STEFFEN Marielle</t>
  </si>
  <si>
    <t>0191</t>
  </si>
  <si>
    <t>SCHELL Harald</t>
  </si>
  <si>
    <t>1956</t>
  </si>
  <si>
    <t>0176</t>
  </si>
  <si>
    <t>LETOFFE Eliane</t>
  </si>
  <si>
    <t>0116</t>
  </si>
  <si>
    <t>LANTZ SEVERINE</t>
  </si>
  <si>
    <t>0306</t>
  </si>
  <si>
    <t>METZLER Alain</t>
  </si>
  <si>
    <t>Schweighouse Sur Mod</t>
  </si>
  <si>
    <t>1957</t>
  </si>
  <si>
    <t>0128</t>
  </si>
  <si>
    <t>FREANI Jean-Pierre</t>
  </si>
  <si>
    <t>Asl Robertsau</t>
  </si>
  <si>
    <t>0054</t>
  </si>
  <si>
    <t>HERBEIN Elisabeth</t>
  </si>
  <si>
    <t>0080</t>
  </si>
  <si>
    <t>PFADT OTTO</t>
  </si>
  <si>
    <t>1951</t>
  </si>
  <si>
    <t>0272</t>
  </si>
  <si>
    <t>KOPF Evelyne</t>
  </si>
  <si>
    <t>0103</t>
  </si>
  <si>
    <t>BUTTERLING Bernd</t>
  </si>
  <si>
    <t>Tv Bad Bergzabern</t>
  </si>
  <si>
    <t>1939</t>
  </si>
  <si>
    <t>V4M</t>
  </si>
  <si>
    <t>TRITSCHLER Elise</t>
  </si>
  <si>
    <t>Merck Millipore</t>
  </si>
  <si>
    <t>1993</t>
  </si>
  <si>
    <t>0200</t>
  </si>
  <si>
    <t>ELIE Delphine</t>
  </si>
  <si>
    <t>0050</t>
  </si>
  <si>
    <t>WIDMANN Jacques</t>
  </si>
  <si>
    <t>0221</t>
  </si>
  <si>
    <t>DUZERT Sophie</t>
  </si>
  <si>
    <t>ANA Lauterbourg Ac</t>
  </si>
  <si>
    <t>1985</t>
  </si>
  <si>
    <t>0288</t>
  </si>
  <si>
    <t>WETZEL Christine</t>
  </si>
  <si>
    <t>Haguenau</t>
  </si>
  <si>
    <t>0219</t>
  </si>
  <si>
    <t>LALITH GERARD</t>
  </si>
  <si>
    <t>A.D.O.T</t>
  </si>
  <si>
    <t>1937</t>
  </si>
  <si>
    <t>0254</t>
  </si>
  <si>
    <t>ALLENBACH Emmanuel</t>
  </si>
  <si>
    <t>Jog'R Le Team</t>
  </si>
  <si>
    <t>OESTERLE Cédric</t>
  </si>
  <si>
    <t>0145</t>
  </si>
  <si>
    <t>QUIRIN Thomas</t>
  </si>
  <si>
    <t>0233</t>
  </si>
  <si>
    <t>SIEGEL Patrice</t>
  </si>
  <si>
    <t>ENDURANCE SHOP</t>
  </si>
  <si>
    <t>0302</t>
  </si>
  <si>
    <t>MEYER Gilles</t>
  </si>
  <si>
    <t>0130</t>
  </si>
  <si>
    <t>MULLER Nicolas</t>
  </si>
  <si>
    <t>0141</t>
  </si>
  <si>
    <t>BOUVENOT Jean-Baptiste</t>
  </si>
  <si>
    <t>WOLFF Francois</t>
  </si>
  <si>
    <t>0329</t>
  </si>
  <si>
    <t>ERBS Békim</t>
  </si>
  <si>
    <t>0051</t>
  </si>
  <si>
    <t>CARDONA LUDOVIC</t>
  </si>
  <si>
    <t>0315</t>
  </si>
  <si>
    <t>SCHRAMM Bruno</t>
  </si>
  <si>
    <t>0182</t>
  </si>
  <si>
    <t>KHODJAOUI Karim</t>
  </si>
  <si>
    <t>0095</t>
  </si>
  <si>
    <t>VIENOT Gabriel</t>
  </si>
  <si>
    <t>Pca Esr Colmar Ac</t>
  </si>
  <si>
    <t>0301</t>
  </si>
  <si>
    <t>OHLER MICHAEL</t>
  </si>
  <si>
    <t>TSV 1886 KANDEL</t>
  </si>
  <si>
    <t>0295</t>
  </si>
  <si>
    <t>COLIN HERVE</t>
  </si>
  <si>
    <t>0327</t>
  </si>
  <si>
    <t>RAICHLE STEVE</t>
  </si>
  <si>
    <t>0313</t>
  </si>
  <si>
    <t>DELRUE Antoine</t>
  </si>
  <si>
    <t>0232</t>
  </si>
  <si>
    <t>URBAN Sébastien</t>
  </si>
  <si>
    <t>0299</t>
  </si>
  <si>
    <t>PETER ARNAUD</t>
  </si>
  <si>
    <t>0298</t>
  </si>
  <si>
    <t>MARQUEDAUT DOMINIC</t>
  </si>
  <si>
    <t>LT RHEINHESSEN PFALZ</t>
  </si>
  <si>
    <t>0293</t>
  </si>
  <si>
    <t>MORGENSTEIN KAI</t>
  </si>
  <si>
    <t>0296</t>
  </si>
  <si>
    <t>KAISER SOPHIA</t>
  </si>
  <si>
    <t>0294</t>
  </si>
  <si>
    <t>KOESSLER Vincent</t>
  </si>
  <si>
    <t>0100</t>
  </si>
  <si>
    <t>BRUNO Fabrice</t>
  </si>
  <si>
    <t>Asl La Robertsau</t>
  </si>
  <si>
    <t>0314</t>
  </si>
  <si>
    <t>MAMASSI Maxime</t>
  </si>
  <si>
    <t>0122</t>
  </si>
  <si>
    <t>LOEFFLER Anthony</t>
  </si>
  <si>
    <t>Ce Vossloh</t>
  </si>
  <si>
    <t>0118</t>
  </si>
  <si>
    <t>REBISCHUNG Marc</t>
  </si>
  <si>
    <t>0162</t>
  </si>
  <si>
    <t>RAMIREZ GOMEZ Alejandra</t>
  </si>
  <si>
    <t>0157</t>
  </si>
  <si>
    <t>0339</t>
  </si>
  <si>
    <t>0086</t>
  </si>
  <si>
    <t>STRHAUSS Laurent</t>
  </si>
  <si>
    <t>0194</t>
  </si>
  <si>
    <t>GEHRLEIN THOMAS</t>
  </si>
  <si>
    <t>0325</t>
  </si>
  <si>
    <t>0224</t>
  </si>
  <si>
    <t>RENCKERT JEAN</t>
  </si>
  <si>
    <t>Neewiller</t>
  </si>
  <si>
    <t>1960</t>
  </si>
  <si>
    <t>0312</t>
  </si>
  <si>
    <t>KILIC TUNCAY</t>
  </si>
  <si>
    <t>0331</t>
  </si>
  <si>
    <t>HELFERICH MICHAEL</t>
  </si>
  <si>
    <t>ODENWALDER BERGLAUFER</t>
  </si>
  <si>
    <t>0334</t>
  </si>
  <si>
    <t>NASH Stuart</t>
  </si>
  <si>
    <t>0143</t>
  </si>
  <si>
    <t>STECK Jean-Luc</t>
  </si>
  <si>
    <t>Biblisheim</t>
  </si>
  <si>
    <t>0189</t>
  </si>
  <si>
    <t>SCHOPP Bernard</t>
  </si>
  <si>
    <t>1953</t>
  </si>
  <si>
    <t>0181</t>
  </si>
  <si>
    <t>DEBS Guy</t>
  </si>
  <si>
    <t>Seebach</t>
  </si>
  <si>
    <t>0038</t>
  </si>
  <si>
    <t>LUDWIG Steve</t>
  </si>
  <si>
    <t>Surbourg</t>
  </si>
  <si>
    <t>0119</t>
  </si>
  <si>
    <t>RUBECK François</t>
  </si>
  <si>
    <t>Kilstett</t>
  </si>
  <si>
    <t>0171</t>
  </si>
  <si>
    <t>1668</t>
  </si>
  <si>
    <t>0308</t>
  </si>
  <si>
    <t>KERN Emmanuel</t>
  </si>
  <si>
    <t>0093</t>
  </si>
  <si>
    <t>BROISIN Clément</t>
  </si>
  <si>
    <t>Drachenbronn</t>
  </si>
  <si>
    <t>BROISIN Christian</t>
  </si>
  <si>
    <t>KÖNIG Alex</t>
  </si>
  <si>
    <t>Lauf Team Felsenland</t>
  </si>
  <si>
    <t>0101</t>
  </si>
  <si>
    <t>JEUCH ERIC</t>
  </si>
  <si>
    <t>0330</t>
  </si>
  <si>
    <t>LUGINSLANA JUERGEN</t>
  </si>
  <si>
    <t>SV NUFRINGEN</t>
  </si>
  <si>
    <t>0338</t>
  </si>
  <si>
    <t>NASH Joseph</t>
  </si>
  <si>
    <t>0142</t>
  </si>
  <si>
    <t>STUTZ Patrick</t>
  </si>
  <si>
    <t>Wolfisheim</t>
  </si>
  <si>
    <t>0196</t>
  </si>
  <si>
    <t>0333</t>
  </si>
  <si>
    <t>0083</t>
  </si>
  <si>
    <t>VEITH Lucien</t>
  </si>
  <si>
    <t>0206</t>
  </si>
  <si>
    <t>DAUTH DAGMAR</t>
  </si>
  <si>
    <t>0337</t>
  </si>
  <si>
    <t>BRACONNIER Nadia</t>
  </si>
  <si>
    <t>ADAMSON BRIAN</t>
  </si>
  <si>
    <t>0297</t>
  </si>
  <si>
    <t>JOST Daniel</t>
  </si>
  <si>
    <t>Eschau</t>
  </si>
  <si>
    <t>0090</t>
  </si>
  <si>
    <t>KOPF Bernard</t>
  </si>
  <si>
    <t>0102</t>
  </si>
  <si>
    <t>ROSER Alain</t>
  </si>
  <si>
    <t>Sgw Tri</t>
  </si>
  <si>
    <t>0169</t>
  </si>
  <si>
    <t>NORTH JEAN-PIERRE</t>
  </si>
  <si>
    <t>0328</t>
  </si>
  <si>
    <t>0044</t>
  </si>
  <si>
    <t>FRANTZ SOPHIE</t>
  </si>
  <si>
    <t>Unicef</t>
  </si>
  <si>
    <t>0336</t>
  </si>
  <si>
    <t>DAMAND Leila</t>
  </si>
  <si>
    <t>Goxwiller</t>
  </si>
  <si>
    <t>0035</t>
  </si>
  <si>
    <t>13. Crosslauf Lauterbourg (Elsass)</t>
  </si>
  <si>
    <t>ANA Lauterbourg AC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</si>
</sst>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5" formatCode="ddd\ yyyy/mm/dd"/>
    <numFmt numFmtId="166" formatCode="h:mm:ss"/>
    <numFmt numFmtId="167" formatCode="0\ &quot;m&quot;"/>
    <numFmt numFmtId="168" formatCode="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0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0" fontId="19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166" fontId="18" fillId="0" borderId="0" xfId="0" applyNumberFormat="1" applyFont="1" applyAlignment="1">
      <alignment horizontal="right" vertical="center" indent="1"/>
    </xf>
    <xf numFmtId="166" fontId="19" fillId="33" borderId="10" xfId="0" applyNumberFormat="1" applyFont="1" applyFill="1" applyBorder="1" applyAlignment="1">
      <alignment horizontal="right" vertical="center" indent="1"/>
    </xf>
    <xf numFmtId="166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7" fontId="19" fillId="0" borderId="0" xfId="0" applyNumberFormat="1" applyFont="1" applyAlignment="1">
      <alignment horizontal="right" vertical="center"/>
    </xf>
    <xf numFmtId="166" fontId="0" fillId="0" borderId="0" xfId="0" applyNumberFormat="1"/>
    <xf numFmtId="168" fontId="18" fillId="0" borderId="0" xfId="0" applyNumberFormat="1" applyFont="1" applyAlignment="1">
      <alignment horizontal="center" vertical="center"/>
    </xf>
    <xf numFmtId="168" fontId="19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168" fontId="0" fillId="0" borderId="0" xfId="0" applyNumberFormat="1"/>
    <xf numFmtId="45" fontId="19" fillId="33" borderId="10" xfId="0" applyNumberFormat="1" applyFont="1" applyFill="1" applyBorder="1" applyAlignment="1">
      <alignment horizontal="right" vertical="center" indent="1"/>
    </xf>
    <xf numFmtId="45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5" fontId="19" fillId="0" borderId="0" xfId="0" applyNumberFormat="1" applyFont="1" applyAlignment="1">
      <alignment horizontal="righ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4"/>
  <sheetViews>
    <sheetView tabSelected="1"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customWidth="1"/>
    <col min="4" max="4" width="6.7109375" style="2" customWidth="1"/>
    <col min="5" max="5" width="7.140625" style="2" bestFit="1" customWidth="1"/>
    <col min="6" max="6" width="8.7109375" style="14" customWidth="1"/>
    <col min="7" max="7" width="8.7109375" style="8" customWidth="1"/>
    <col min="8" max="8" width="8.85546875" style="7" bestFit="1" customWidth="1"/>
    <col min="9" max="9" width="8.7109375" style="7" customWidth="1"/>
    <col min="10" max="10" width="7.7109375" style="21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763</v>
      </c>
      <c r="B3" s="18"/>
      <c r="C3" s="28" t="s">
        <v>764</v>
      </c>
      <c r="D3" s="28"/>
      <c r="E3" s="19">
        <v>9020</v>
      </c>
      <c r="F3" s="28" t="s">
        <v>138</v>
      </c>
      <c r="G3" s="28"/>
      <c r="H3" s="29">
        <v>42337</v>
      </c>
      <c r="I3" s="29"/>
      <c r="J3" s="22"/>
    </row>
    <row r="4" spans="1:10" ht="6" customHeight="1">
      <c r="A4" s="3"/>
    </row>
    <row r="5" spans="1:10" s="5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15" t="s">
        <v>6</v>
      </c>
      <c r="G5" s="9" t="s">
        <v>8</v>
      </c>
      <c r="H5" s="9" t="s">
        <v>9</v>
      </c>
      <c r="I5" s="9" t="s">
        <v>7</v>
      </c>
      <c r="J5" s="23" t="s">
        <v>10</v>
      </c>
    </row>
    <row r="6" spans="1:10">
      <c r="A6" s="10"/>
      <c r="B6" s="11">
        <f>SUBTOTAL(3,B7:B1006)</f>
        <v>64</v>
      </c>
      <c r="C6" s="12"/>
      <c r="D6" s="13"/>
      <c r="E6" s="13"/>
      <c r="F6" s="16"/>
      <c r="G6" s="13"/>
      <c r="H6" s="13"/>
      <c r="I6" s="13"/>
      <c r="J6" s="24"/>
    </row>
    <row r="7" spans="1:10">
      <c r="A7" s="7">
        <v>1</v>
      </c>
      <c r="B7" s="1" t="s">
        <v>623</v>
      </c>
      <c r="C7" s="1" t="s">
        <v>624</v>
      </c>
      <c r="D7" s="2" t="s">
        <v>15</v>
      </c>
      <c r="E7" s="2" t="s">
        <v>347</v>
      </c>
      <c r="F7" s="17">
        <v>2.1099537037037038E-2</v>
      </c>
      <c r="G7" s="8" t="s">
        <v>319</v>
      </c>
      <c r="H7" s="7">
        <v>1</v>
      </c>
      <c r="I7" s="7" t="s">
        <v>21</v>
      </c>
      <c r="J7" s="21">
        <f>F7/($E$3/1000)</f>
        <v>2.3391947934630862E-3</v>
      </c>
    </row>
    <row r="8" spans="1:10">
      <c r="A8" s="7">
        <v>2</v>
      </c>
      <c r="B8" s="1" t="s">
        <v>625</v>
      </c>
      <c r="C8" s="1" t="s">
        <v>346</v>
      </c>
      <c r="D8" s="2" t="s">
        <v>15</v>
      </c>
      <c r="E8" s="2" t="s">
        <v>614</v>
      </c>
      <c r="F8" s="17">
        <v>2.1319444444444443E-2</v>
      </c>
      <c r="G8" s="8" t="s">
        <v>308</v>
      </c>
      <c r="H8" s="7">
        <v>1</v>
      </c>
      <c r="I8" s="7" t="s">
        <v>626</v>
      </c>
      <c r="J8" s="21">
        <f t="shared" ref="J8:J70" si="0">F8/($E$3/1000)</f>
        <v>2.3635747721113573E-3</v>
      </c>
    </row>
    <row r="9" spans="1:10">
      <c r="A9" s="7">
        <v>3</v>
      </c>
      <c r="B9" s="1" t="s">
        <v>627</v>
      </c>
      <c r="C9" s="1" t="s">
        <v>14</v>
      </c>
      <c r="D9" s="2" t="s">
        <v>15</v>
      </c>
      <c r="E9" s="2" t="s">
        <v>390</v>
      </c>
      <c r="F9" s="17">
        <v>2.1446759259259259E-2</v>
      </c>
      <c r="G9" s="8" t="s">
        <v>308</v>
      </c>
      <c r="H9" s="7">
        <v>2</v>
      </c>
      <c r="I9" s="7" t="s">
        <v>628</v>
      </c>
      <c r="J9" s="21">
        <f t="shared" si="0"/>
        <v>2.3776894965919356E-3</v>
      </c>
    </row>
    <row r="10" spans="1:10">
      <c r="A10" s="7">
        <v>4</v>
      </c>
      <c r="B10" s="1" t="s">
        <v>629</v>
      </c>
      <c r="C10" s="1" t="s">
        <v>630</v>
      </c>
      <c r="D10" s="2" t="s">
        <v>15</v>
      </c>
      <c r="E10" s="2" t="s">
        <v>347</v>
      </c>
      <c r="F10" s="17">
        <v>2.1493055555555557E-2</v>
      </c>
      <c r="G10" s="8" t="s">
        <v>319</v>
      </c>
      <c r="H10" s="7">
        <v>2</v>
      </c>
      <c r="I10" s="7" t="s">
        <v>631</v>
      </c>
      <c r="J10" s="21">
        <f t="shared" si="0"/>
        <v>2.3828221236757824E-3</v>
      </c>
    </row>
    <row r="11" spans="1:10">
      <c r="A11" s="7">
        <v>5</v>
      </c>
      <c r="B11" s="1" t="s">
        <v>632</v>
      </c>
      <c r="C11" s="1" t="s">
        <v>624</v>
      </c>
      <c r="D11" s="2" t="s">
        <v>15</v>
      </c>
      <c r="E11" s="2" t="s">
        <v>614</v>
      </c>
      <c r="F11" s="17">
        <v>2.179398148148148E-2</v>
      </c>
      <c r="G11" s="8" t="s">
        <v>308</v>
      </c>
      <c r="H11" s="7">
        <v>3</v>
      </c>
      <c r="I11" s="7" t="s">
        <v>633</v>
      </c>
      <c r="J11" s="21">
        <f t="shared" si="0"/>
        <v>2.4161841997207851E-3</v>
      </c>
    </row>
    <row r="12" spans="1:10">
      <c r="A12" s="7">
        <v>6</v>
      </c>
      <c r="B12" s="1" t="s">
        <v>634</v>
      </c>
      <c r="C12" s="1" t="s">
        <v>520</v>
      </c>
      <c r="D12" s="2" t="s">
        <v>15</v>
      </c>
      <c r="E12" s="2" t="s">
        <v>329</v>
      </c>
      <c r="F12" s="17">
        <v>2.1875000000000002E-2</v>
      </c>
      <c r="G12" s="8" t="s">
        <v>319</v>
      </c>
      <c r="H12" s="7">
        <v>3</v>
      </c>
      <c r="I12" s="7" t="s">
        <v>635</v>
      </c>
      <c r="J12" s="21">
        <f t="shared" si="0"/>
        <v>2.4251662971175171E-3</v>
      </c>
    </row>
    <row r="13" spans="1:10">
      <c r="A13" s="7">
        <v>7</v>
      </c>
      <c r="B13" s="1" t="s">
        <v>636</v>
      </c>
      <c r="C13" s="1" t="s">
        <v>314</v>
      </c>
      <c r="D13" s="2" t="s">
        <v>15</v>
      </c>
      <c r="E13" s="2" t="s">
        <v>374</v>
      </c>
      <c r="F13" s="17">
        <v>2.2349537037037032E-2</v>
      </c>
      <c r="G13" s="8" t="s">
        <v>308</v>
      </c>
      <c r="H13" s="7">
        <v>4</v>
      </c>
      <c r="I13" s="7" t="s">
        <v>419</v>
      </c>
      <c r="J13" s="21">
        <f t="shared" si="0"/>
        <v>2.477775724726944E-3</v>
      </c>
    </row>
    <row r="14" spans="1:10">
      <c r="A14" s="7">
        <v>8</v>
      </c>
      <c r="B14" s="1" t="s">
        <v>637</v>
      </c>
      <c r="C14" s="1" t="s">
        <v>14</v>
      </c>
      <c r="D14" s="2" t="s">
        <v>15</v>
      </c>
      <c r="E14" s="2" t="s">
        <v>390</v>
      </c>
      <c r="F14" s="17">
        <v>2.2673611111111113E-2</v>
      </c>
      <c r="G14" s="8" t="s">
        <v>308</v>
      </c>
      <c r="H14" s="7">
        <v>5</v>
      </c>
      <c r="I14" s="7" t="s">
        <v>638</v>
      </c>
      <c r="J14" s="21">
        <f t="shared" si="0"/>
        <v>2.5137041143138707E-3</v>
      </c>
    </row>
    <row r="15" spans="1:10">
      <c r="A15" s="7">
        <v>9</v>
      </c>
      <c r="B15" s="1" t="s">
        <v>639</v>
      </c>
      <c r="C15" s="1" t="s">
        <v>346</v>
      </c>
      <c r="D15" s="2" t="s">
        <v>15</v>
      </c>
      <c r="E15" s="2" t="s">
        <v>329</v>
      </c>
      <c r="F15" s="17">
        <v>2.2708333333333334E-2</v>
      </c>
      <c r="G15" s="8" t="s">
        <v>319</v>
      </c>
      <c r="H15" s="7">
        <v>4</v>
      </c>
      <c r="I15" s="7" t="s">
        <v>640</v>
      </c>
      <c r="J15" s="21">
        <f t="shared" si="0"/>
        <v>2.5175535846267555E-3</v>
      </c>
    </row>
    <row r="16" spans="1:10">
      <c r="A16" s="7">
        <v>10</v>
      </c>
      <c r="B16" s="1" t="s">
        <v>641</v>
      </c>
      <c r="C16" s="1" t="s">
        <v>346</v>
      </c>
      <c r="D16" s="2" t="s">
        <v>15</v>
      </c>
      <c r="E16" s="2" t="s">
        <v>415</v>
      </c>
      <c r="F16" s="17">
        <v>2.3032407407407404E-2</v>
      </c>
      <c r="G16" s="8" t="s">
        <v>308</v>
      </c>
      <c r="H16" s="7">
        <v>6</v>
      </c>
      <c r="I16" s="7" t="s">
        <v>642</v>
      </c>
      <c r="J16" s="21">
        <f t="shared" si="0"/>
        <v>2.5534819742136813E-3</v>
      </c>
    </row>
    <row r="17" spans="1:10">
      <c r="A17" s="7">
        <v>11</v>
      </c>
      <c r="B17" s="1" t="s">
        <v>643</v>
      </c>
      <c r="C17" s="1" t="s">
        <v>398</v>
      </c>
      <c r="D17" s="2" t="s">
        <v>15</v>
      </c>
      <c r="E17" s="2" t="s">
        <v>329</v>
      </c>
      <c r="F17" s="17">
        <v>2.3310185185185187E-2</v>
      </c>
      <c r="G17" s="8" t="s">
        <v>319</v>
      </c>
      <c r="H17" s="7">
        <v>5</v>
      </c>
      <c r="I17" s="7" t="s">
        <v>644</v>
      </c>
      <c r="J17" s="21">
        <f t="shared" si="0"/>
        <v>2.5842777367167617E-3</v>
      </c>
    </row>
    <row r="18" spans="1:10">
      <c r="A18" s="7">
        <v>12</v>
      </c>
      <c r="B18" s="1" t="s">
        <v>645</v>
      </c>
      <c r="C18" s="1" t="s">
        <v>591</v>
      </c>
      <c r="D18" s="2" t="s">
        <v>15</v>
      </c>
      <c r="E18" s="2" t="s">
        <v>336</v>
      </c>
      <c r="F18" s="17">
        <v>2.342592592592593E-2</v>
      </c>
      <c r="G18" s="8" t="s">
        <v>337</v>
      </c>
      <c r="H18" s="7">
        <v>1</v>
      </c>
      <c r="I18" s="7" t="s">
        <v>646</v>
      </c>
      <c r="J18" s="21">
        <f t="shared" si="0"/>
        <v>2.597109304426378E-3</v>
      </c>
    </row>
    <row r="19" spans="1:10">
      <c r="A19" s="7">
        <v>13</v>
      </c>
      <c r="B19" s="1" t="s">
        <v>647</v>
      </c>
      <c r="C19" s="1" t="s">
        <v>648</v>
      </c>
      <c r="D19" s="2" t="s">
        <v>15</v>
      </c>
      <c r="E19" s="2" t="s">
        <v>329</v>
      </c>
      <c r="F19" s="17">
        <v>2.3587962962962963E-2</v>
      </c>
      <c r="G19" s="8" t="s">
        <v>319</v>
      </c>
      <c r="H19" s="7">
        <v>6</v>
      </c>
      <c r="I19" s="7" t="s">
        <v>649</v>
      </c>
      <c r="J19" s="21">
        <f t="shared" si="0"/>
        <v>2.6150734992198407E-3</v>
      </c>
    </row>
    <row r="20" spans="1:10">
      <c r="A20" s="7">
        <v>14</v>
      </c>
      <c r="B20" s="1" t="s">
        <v>650</v>
      </c>
      <c r="C20" s="1" t="s">
        <v>651</v>
      </c>
      <c r="D20" s="2" t="s">
        <v>11</v>
      </c>
      <c r="E20" s="2" t="s">
        <v>351</v>
      </c>
      <c r="F20" s="17">
        <v>2.3796296296296298E-2</v>
      </c>
      <c r="G20" s="8" t="s">
        <v>319</v>
      </c>
      <c r="H20" s="7">
        <v>7</v>
      </c>
      <c r="I20" s="7" t="s">
        <v>652</v>
      </c>
      <c r="J20" s="21">
        <f t="shared" si="0"/>
        <v>2.6381703210971506E-3</v>
      </c>
    </row>
    <row r="21" spans="1:10">
      <c r="A21" s="7">
        <v>15</v>
      </c>
      <c r="B21" s="1" t="s">
        <v>653</v>
      </c>
      <c r="C21" s="1" t="s">
        <v>443</v>
      </c>
      <c r="D21" s="2" t="s">
        <v>15</v>
      </c>
      <c r="E21" s="2" t="s">
        <v>347</v>
      </c>
      <c r="F21" s="17">
        <v>2.4270833333333335E-2</v>
      </c>
      <c r="G21" s="8" t="s">
        <v>319</v>
      </c>
      <c r="H21" s="7">
        <v>8</v>
      </c>
      <c r="I21" s="7" t="s">
        <v>654</v>
      </c>
      <c r="J21" s="21">
        <f t="shared" si="0"/>
        <v>2.6907797487065784E-3</v>
      </c>
    </row>
    <row r="22" spans="1:10">
      <c r="A22" s="7">
        <v>16</v>
      </c>
      <c r="B22" s="1" t="s">
        <v>655</v>
      </c>
      <c r="C22" s="1" t="s">
        <v>346</v>
      </c>
      <c r="D22" s="2" t="s">
        <v>15</v>
      </c>
      <c r="E22" s="2" t="s">
        <v>363</v>
      </c>
      <c r="F22" s="17">
        <v>2.4479166666666666E-2</v>
      </c>
      <c r="G22" s="8" t="s">
        <v>308</v>
      </c>
      <c r="H22" s="7">
        <v>7</v>
      </c>
      <c r="I22" s="7" t="s">
        <v>656</v>
      </c>
      <c r="J22" s="21">
        <f t="shared" si="0"/>
        <v>2.7138765705838879E-3</v>
      </c>
    </row>
    <row r="23" spans="1:10">
      <c r="A23" s="7">
        <v>17</v>
      </c>
      <c r="B23" s="1" t="s">
        <v>657</v>
      </c>
      <c r="C23" s="1" t="s">
        <v>34</v>
      </c>
      <c r="D23" s="2" t="s">
        <v>15</v>
      </c>
      <c r="E23" s="2" t="s">
        <v>347</v>
      </c>
      <c r="F23" s="17">
        <v>2.4502314814814814E-2</v>
      </c>
      <c r="G23" s="8" t="s">
        <v>319</v>
      </c>
      <c r="H23" s="7">
        <v>9</v>
      </c>
      <c r="I23" s="7" t="s">
        <v>658</v>
      </c>
      <c r="J23" s="21">
        <f t="shared" si="0"/>
        <v>2.7164428841258111E-3</v>
      </c>
    </row>
    <row r="24" spans="1:10">
      <c r="A24" s="7">
        <v>18</v>
      </c>
      <c r="B24" s="1" t="s">
        <v>659</v>
      </c>
      <c r="C24" s="1" t="s">
        <v>463</v>
      </c>
      <c r="D24" s="2" t="s">
        <v>15</v>
      </c>
      <c r="E24" s="2" t="s">
        <v>415</v>
      </c>
      <c r="F24" s="17">
        <v>2.4872685185185189E-2</v>
      </c>
      <c r="G24" s="8" t="s">
        <v>308</v>
      </c>
      <c r="H24" s="7">
        <v>8</v>
      </c>
      <c r="I24" s="7" t="s">
        <v>660</v>
      </c>
      <c r="J24" s="21">
        <f t="shared" si="0"/>
        <v>2.7575039007965842E-3</v>
      </c>
    </row>
    <row r="25" spans="1:10">
      <c r="A25" s="7">
        <v>19</v>
      </c>
      <c r="B25" s="1" t="s">
        <v>661</v>
      </c>
      <c r="C25" s="1" t="s">
        <v>216</v>
      </c>
      <c r="D25" s="2" t="s">
        <v>15</v>
      </c>
      <c r="E25" s="2" t="s">
        <v>318</v>
      </c>
      <c r="F25" s="17">
        <v>2.5115740740740741E-2</v>
      </c>
      <c r="G25" s="8" t="s">
        <v>319</v>
      </c>
      <c r="H25" s="7">
        <v>10</v>
      </c>
      <c r="I25" s="7" t="s">
        <v>662</v>
      </c>
      <c r="J25" s="21">
        <f t="shared" si="0"/>
        <v>2.7844501929867784E-3</v>
      </c>
    </row>
    <row r="26" spans="1:10">
      <c r="A26" s="7">
        <v>20</v>
      </c>
      <c r="B26" s="1" t="s">
        <v>663</v>
      </c>
      <c r="C26" s="1" t="s">
        <v>664</v>
      </c>
      <c r="D26" s="2" t="s">
        <v>11</v>
      </c>
      <c r="E26" s="2" t="s">
        <v>374</v>
      </c>
      <c r="F26" s="17">
        <v>2.5138888888888891E-2</v>
      </c>
      <c r="G26" s="8" t="s">
        <v>308</v>
      </c>
      <c r="H26" s="7">
        <v>9</v>
      </c>
      <c r="I26" s="7" t="s">
        <v>665</v>
      </c>
      <c r="J26" s="21">
        <f t="shared" si="0"/>
        <v>2.787016506528702E-3</v>
      </c>
    </row>
    <row r="27" spans="1:10">
      <c r="A27" s="7">
        <v>21</v>
      </c>
      <c r="B27" s="1" t="s">
        <v>666</v>
      </c>
      <c r="C27" s="1" t="s">
        <v>651</v>
      </c>
      <c r="D27" s="2" t="s">
        <v>11</v>
      </c>
      <c r="E27" s="2" t="s">
        <v>332</v>
      </c>
      <c r="F27" s="17">
        <v>2.5474537037037035E-2</v>
      </c>
      <c r="G27" s="8" t="s">
        <v>319</v>
      </c>
      <c r="H27" s="7">
        <v>11</v>
      </c>
      <c r="I27" s="7" t="s">
        <v>667</v>
      </c>
      <c r="J27" s="21">
        <f t="shared" si="0"/>
        <v>2.8242280528865894E-3</v>
      </c>
    </row>
    <row r="28" spans="1:10">
      <c r="A28" s="7">
        <v>22</v>
      </c>
      <c r="B28" s="1" t="s">
        <v>668</v>
      </c>
      <c r="C28" s="1" t="s">
        <v>241</v>
      </c>
      <c r="D28" s="2" t="s">
        <v>11</v>
      </c>
      <c r="E28" s="2" t="s">
        <v>390</v>
      </c>
      <c r="F28" s="17">
        <v>2.5821759259259256E-2</v>
      </c>
      <c r="G28" s="8" t="s">
        <v>379</v>
      </c>
      <c r="H28" s="7">
        <v>1</v>
      </c>
      <c r="I28" s="7" t="s">
        <v>669</v>
      </c>
      <c r="J28" s="21">
        <f t="shared" si="0"/>
        <v>2.8627227560154389E-3</v>
      </c>
    </row>
    <row r="29" spans="1:10">
      <c r="A29" s="7">
        <v>23</v>
      </c>
      <c r="B29" s="1" t="s">
        <v>670</v>
      </c>
      <c r="C29" s="1" t="s">
        <v>346</v>
      </c>
      <c r="D29" s="2" t="s">
        <v>15</v>
      </c>
      <c r="E29" s="2" t="s">
        <v>347</v>
      </c>
      <c r="F29" s="17">
        <v>2.5833333333333333E-2</v>
      </c>
      <c r="G29" s="8" t="s">
        <v>319</v>
      </c>
      <c r="H29" s="7">
        <v>12</v>
      </c>
      <c r="I29" s="7" t="s">
        <v>671</v>
      </c>
      <c r="J29" s="21">
        <f t="shared" si="0"/>
        <v>2.8640059127864009E-3</v>
      </c>
    </row>
    <row r="30" spans="1:10">
      <c r="A30" s="7">
        <v>24</v>
      </c>
      <c r="B30" s="1" t="s">
        <v>672</v>
      </c>
      <c r="C30" s="1" t="s">
        <v>673</v>
      </c>
      <c r="D30" s="2" t="s">
        <v>15</v>
      </c>
      <c r="E30" s="2" t="s">
        <v>431</v>
      </c>
      <c r="F30" s="17">
        <v>2.6192129629629631E-2</v>
      </c>
      <c r="G30" s="8" t="s">
        <v>319</v>
      </c>
      <c r="H30" s="7">
        <v>13</v>
      </c>
      <c r="I30" s="7" t="s">
        <v>674</v>
      </c>
      <c r="J30" s="21">
        <f t="shared" si="0"/>
        <v>2.9037837726862119E-3</v>
      </c>
    </row>
    <row r="31" spans="1:10">
      <c r="A31" s="7">
        <v>25</v>
      </c>
      <c r="B31" s="1" t="s">
        <v>675</v>
      </c>
      <c r="C31" s="1" t="s">
        <v>53</v>
      </c>
      <c r="D31" s="2" t="s">
        <v>15</v>
      </c>
      <c r="E31" s="2" t="s">
        <v>393</v>
      </c>
      <c r="F31" s="17">
        <v>2.6504629629629628E-2</v>
      </c>
      <c r="G31" s="8" t="s">
        <v>308</v>
      </c>
      <c r="H31" s="7">
        <v>10</v>
      </c>
      <c r="I31" s="7" t="s">
        <v>676</v>
      </c>
      <c r="J31" s="21">
        <f t="shared" si="0"/>
        <v>2.9384290055021762E-3</v>
      </c>
    </row>
    <row r="32" spans="1:10">
      <c r="A32" s="7">
        <v>26</v>
      </c>
      <c r="B32" s="1" t="s">
        <v>677</v>
      </c>
      <c r="C32" s="1" t="s">
        <v>678</v>
      </c>
      <c r="D32" s="2" t="s">
        <v>15</v>
      </c>
      <c r="E32" s="2" t="s">
        <v>343</v>
      </c>
      <c r="F32" s="17">
        <v>2.6817129629629632E-2</v>
      </c>
      <c r="G32" s="8" t="s">
        <v>308</v>
      </c>
      <c r="H32" s="7">
        <v>11</v>
      </c>
      <c r="I32" s="7" t="s">
        <v>679</v>
      </c>
      <c r="J32" s="21">
        <f t="shared" si="0"/>
        <v>2.9730742383181413E-3</v>
      </c>
    </row>
    <row r="33" spans="1:10">
      <c r="A33" s="7">
        <v>27</v>
      </c>
      <c r="B33" s="1" t="s">
        <v>680</v>
      </c>
      <c r="C33" s="1" t="s">
        <v>14</v>
      </c>
      <c r="D33" s="2" t="s">
        <v>15</v>
      </c>
      <c r="E33" s="2" t="s">
        <v>318</v>
      </c>
      <c r="F33" s="17">
        <v>2.7002314814814812E-2</v>
      </c>
      <c r="G33" s="8" t="s">
        <v>319</v>
      </c>
      <c r="H33" s="7">
        <v>14</v>
      </c>
      <c r="I33" s="7" t="s">
        <v>681</v>
      </c>
      <c r="J33" s="21">
        <f t="shared" si="0"/>
        <v>2.9936047466535272E-3</v>
      </c>
    </row>
    <row r="34" spans="1:10">
      <c r="A34" s="7">
        <v>28</v>
      </c>
      <c r="B34" s="1" t="s">
        <v>682</v>
      </c>
      <c r="C34" s="1" t="s">
        <v>20</v>
      </c>
      <c r="D34" s="2" t="s">
        <v>15</v>
      </c>
      <c r="E34" s="2" t="s">
        <v>329</v>
      </c>
      <c r="F34" s="17">
        <v>2.704861111111111E-2</v>
      </c>
      <c r="G34" s="8" t="s">
        <v>423</v>
      </c>
      <c r="H34" s="7">
        <v>1</v>
      </c>
      <c r="I34" s="7" t="s">
        <v>683</v>
      </c>
      <c r="J34" s="21">
        <f t="shared" si="0"/>
        <v>2.998737373737374E-3</v>
      </c>
    </row>
    <row r="35" spans="1:10">
      <c r="A35" s="7">
        <v>29</v>
      </c>
      <c r="B35" s="1" t="s">
        <v>440</v>
      </c>
      <c r="C35" s="1" t="s">
        <v>426</v>
      </c>
      <c r="D35" s="2" t="s">
        <v>11</v>
      </c>
      <c r="E35" s="2" t="s">
        <v>403</v>
      </c>
      <c r="F35" s="17">
        <v>2.7106481481481481E-2</v>
      </c>
      <c r="G35" s="8" t="s">
        <v>319</v>
      </c>
      <c r="H35" s="7">
        <v>15</v>
      </c>
      <c r="I35" s="7" t="s">
        <v>684</v>
      </c>
      <c r="J35" s="21">
        <f t="shared" si="0"/>
        <v>3.0051531575921819E-3</v>
      </c>
    </row>
    <row r="36" spans="1:10">
      <c r="A36" s="7">
        <v>30</v>
      </c>
      <c r="B36" s="1" t="s">
        <v>429</v>
      </c>
      <c r="C36" s="1" t="s">
        <v>430</v>
      </c>
      <c r="D36" s="2" t="s">
        <v>15</v>
      </c>
      <c r="E36" s="2" t="s">
        <v>431</v>
      </c>
      <c r="F36" s="17">
        <v>2.7210648148148147E-2</v>
      </c>
      <c r="G36" s="8" t="s">
        <v>319</v>
      </c>
      <c r="H36" s="7">
        <v>16</v>
      </c>
      <c r="I36" s="7" t="s">
        <v>685</v>
      </c>
      <c r="J36" s="21">
        <f t="shared" si="0"/>
        <v>3.0167015685308367E-3</v>
      </c>
    </row>
    <row r="37" spans="1:10">
      <c r="A37" s="7">
        <v>31</v>
      </c>
      <c r="B37" s="1" t="s">
        <v>686</v>
      </c>
      <c r="C37" s="1" t="s">
        <v>41</v>
      </c>
      <c r="D37" s="2" t="s">
        <v>15</v>
      </c>
      <c r="E37" s="2" t="s">
        <v>351</v>
      </c>
      <c r="F37" s="17">
        <v>2.7442129629629632E-2</v>
      </c>
      <c r="G37" s="8" t="s">
        <v>319</v>
      </c>
      <c r="H37" s="7">
        <v>17</v>
      </c>
      <c r="I37" s="7" t="s">
        <v>687</v>
      </c>
      <c r="J37" s="21">
        <f t="shared" si="0"/>
        <v>3.0423647039500702E-3</v>
      </c>
    </row>
    <row r="38" spans="1:10">
      <c r="A38" s="7">
        <v>32</v>
      </c>
      <c r="B38" s="1" t="s">
        <v>688</v>
      </c>
      <c r="C38" s="1" t="s">
        <v>426</v>
      </c>
      <c r="D38" s="2" t="s">
        <v>11</v>
      </c>
      <c r="E38" s="2" t="s">
        <v>467</v>
      </c>
      <c r="F38" s="17">
        <v>2.7708333333333331E-2</v>
      </c>
      <c r="G38" s="8" t="s">
        <v>337</v>
      </c>
      <c r="H38" s="7">
        <v>2</v>
      </c>
      <c r="I38" s="7" t="s">
        <v>689</v>
      </c>
      <c r="J38" s="21">
        <f t="shared" si="0"/>
        <v>3.0718773096821876E-3</v>
      </c>
    </row>
    <row r="39" spans="1:10">
      <c r="A39" s="7">
        <v>33</v>
      </c>
      <c r="B39" s="1" t="s">
        <v>459</v>
      </c>
      <c r="C39" s="1" t="s">
        <v>460</v>
      </c>
      <c r="D39" s="2" t="s">
        <v>11</v>
      </c>
      <c r="E39" s="2" t="s">
        <v>347</v>
      </c>
      <c r="F39" s="17">
        <v>2.7881944444444445E-2</v>
      </c>
      <c r="G39" s="8" t="s">
        <v>423</v>
      </c>
      <c r="H39" s="7">
        <v>2</v>
      </c>
      <c r="I39" s="7" t="s">
        <v>690</v>
      </c>
      <c r="J39" s="21">
        <f t="shared" si="0"/>
        <v>3.0911246612466128E-3</v>
      </c>
    </row>
    <row r="40" spans="1:10">
      <c r="A40" s="7">
        <v>34</v>
      </c>
      <c r="B40" s="1" t="s">
        <v>691</v>
      </c>
      <c r="C40" s="1" t="s">
        <v>692</v>
      </c>
      <c r="D40" s="2" t="s">
        <v>15</v>
      </c>
      <c r="E40" s="2" t="s">
        <v>693</v>
      </c>
      <c r="F40" s="17">
        <v>2.7974537037037034E-2</v>
      </c>
      <c r="G40" s="8" t="s">
        <v>337</v>
      </c>
      <c r="H40" s="7">
        <v>3</v>
      </c>
      <c r="I40" s="7" t="s">
        <v>694</v>
      </c>
      <c r="J40" s="21">
        <f t="shared" si="0"/>
        <v>3.1013899154143055E-3</v>
      </c>
    </row>
    <row r="41" spans="1:10">
      <c r="A41" s="7">
        <v>35</v>
      </c>
      <c r="B41" s="1" t="s">
        <v>695</v>
      </c>
      <c r="C41" s="1" t="s">
        <v>617</v>
      </c>
      <c r="D41" s="2" t="s">
        <v>15</v>
      </c>
      <c r="E41" s="2" t="s">
        <v>347</v>
      </c>
      <c r="F41" s="17">
        <v>2.809027777777778E-2</v>
      </c>
      <c r="G41" s="8" t="s">
        <v>319</v>
      </c>
      <c r="H41" s="7">
        <v>18</v>
      </c>
      <c r="I41" s="7" t="s">
        <v>696</v>
      </c>
      <c r="J41" s="21">
        <f t="shared" si="0"/>
        <v>3.1142214831239227E-3</v>
      </c>
    </row>
    <row r="42" spans="1:10">
      <c r="A42" s="7">
        <v>36</v>
      </c>
      <c r="B42" s="1" t="s">
        <v>697</v>
      </c>
      <c r="C42" s="1" t="s">
        <v>698</v>
      </c>
      <c r="D42" s="2" t="s">
        <v>11</v>
      </c>
      <c r="E42" s="2" t="s">
        <v>415</v>
      </c>
      <c r="F42" s="17">
        <v>2.8171296296296302E-2</v>
      </c>
      <c r="G42" s="8" t="s">
        <v>308</v>
      </c>
      <c r="H42" s="7">
        <v>12</v>
      </c>
      <c r="I42" s="7" t="s">
        <v>699</v>
      </c>
      <c r="J42" s="21">
        <f t="shared" si="0"/>
        <v>3.1232035805206543E-3</v>
      </c>
    </row>
    <row r="43" spans="1:10">
      <c r="A43" s="7">
        <v>37</v>
      </c>
      <c r="B43" s="1" t="s">
        <v>700</v>
      </c>
      <c r="C43" s="1" t="s">
        <v>20</v>
      </c>
      <c r="D43" s="2" t="s">
        <v>15</v>
      </c>
      <c r="E43" s="2" t="s">
        <v>474</v>
      </c>
      <c r="F43" s="17">
        <v>2.8460648148148148E-2</v>
      </c>
      <c r="G43" s="8" t="s">
        <v>337</v>
      </c>
      <c r="H43" s="7">
        <v>4</v>
      </c>
      <c r="I43" s="7" t="s">
        <v>701</v>
      </c>
      <c r="J43" s="21">
        <f t="shared" si="0"/>
        <v>3.1552824997946949E-3</v>
      </c>
    </row>
    <row r="44" spans="1:10">
      <c r="A44" s="7">
        <v>38</v>
      </c>
      <c r="B44" s="1" t="s">
        <v>702</v>
      </c>
      <c r="C44" s="1" t="s">
        <v>703</v>
      </c>
      <c r="D44" s="2" t="s">
        <v>15</v>
      </c>
      <c r="E44" s="2" t="s">
        <v>336</v>
      </c>
      <c r="F44" s="17">
        <v>2.8495370370370369E-2</v>
      </c>
      <c r="G44" s="8" t="s">
        <v>337</v>
      </c>
      <c r="H44" s="7">
        <v>5</v>
      </c>
      <c r="I44" s="7" t="s">
        <v>704</v>
      </c>
      <c r="J44" s="21">
        <f t="shared" si="0"/>
        <v>3.1591319701075797E-3</v>
      </c>
    </row>
    <row r="45" spans="1:10">
      <c r="A45" s="7">
        <v>39</v>
      </c>
      <c r="B45" s="1" t="s">
        <v>705</v>
      </c>
      <c r="C45" s="1" t="s">
        <v>153</v>
      </c>
      <c r="D45" s="2" t="s">
        <v>15</v>
      </c>
      <c r="E45" s="2" t="s">
        <v>706</v>
      </c>
      <c r="F45" s="17">
        <v>2.9062500000000002E-2</v>
      </c>
      <c r="G45" s="8" t="s">
        <v>482</v>
      </c>
      <c r="H45" s="7">
        <v>1</v>
      </c>
      <c r="I45" s="7" t="s">
        <v>707</v>
      </c>
      <c r="J45" s="21">
        <f t="shared" si="0"/>
        <v>3.2220066518847011E-3</v>
      </c>
    </row>
    <row r="46" spans="1:10">
      <c r="A46" s="7">
        <v>40</v>
      </c>
      <c r="B46" s="1" t="s">
        <v>708</v>
      </c>
      <c r="C46" s="1" t="s">
        <v>709</v>
      </c>
      <c r="D46" s="2" t="s">
        <v>15</v>
      </c>
      <c r="E46" s="2" t="s">
        <v>580</v>
      </c>
      <c r="F46" s="17">
        <v>2.9178240740740741E-2</v>
      </c>
      <c r="G46" s="8" t="s">
        <v>482</v>
      </c>
      <c r="H46" s="7">
        <v>2</v>
      </c>
      <c r="I46" s="7" t="s">
        <v>710</v>
      </c>
      <c r="J46" s="21">
        <f t="shared" si="0"/>
        <v>3.2348382195943174E-3</v>
      </c>
    </row>
    <row r="47" spans="1:10">
      <c r="A47" s="7">
        <v>41</v>
      </c>
      <c r="B47" s="1" t="s">
        <v>711</v>
      </c>
      <c r="C47" s="1" t="s">
        <v>712</v>
      </c>
      <c r="D47" s="2" t="s">
        <v>15</v>
      </c>
      <c r="E47" s="2" t="s">
        <v>363</v>
      </c>
      <c r="F47" s="17">
        <v>2.943287037037037E-2</v>
      </c>
      <c r="G47" s="8" t="s">
        <v>308</v>
      </c>
      <c r="H47" s="7">
        <v>13</v>
      </c>
      <c r="I47" s="7" t="s">
        <v>713</v>
      </c>
      <c r="J47" s="21">
        <f t="shared" si="0"/>
        <v>3.2630676685554737E-3</v>
      </c>
    </row>
    <row r="48" spans="1:10">
      <c r="A48" s="7">
        <v>42</v>
      </c>
      <c r="B48" s="1" t="s">
        <v>714</v>
      </c>
      <c r="C48" s="1" t="s">
        <v>715</v>
      </c>
      <c r="D48" s="2" t="s">
        <v>15</v>
      </c>
      <c r="E48" s="2" t="s">
        <v>365</v>
      </c>
      <c r="F48" s="17">
        <v>2.9502314814814815E-2</v>
      </c>
      <c r="G48" s="8" t="s">
        <v>337</v>
      </c>
      <c r="H48" s="7">
        <v>6</v>
      </c>
      <c r="I48" s="7" t="s">
        <v>716</v>
      </c>
      <c r="J48" s="21">
        <f t="shared" si="0"/>
        <v>3.2707666091812432E-3</v>
      </c>
    </row>
    <row r="49" spans="1:10">
      <c r="A49" s="7">
        <v>43</v>
      </c>
      <c r="B49" s="1" t="s">
        <v>571</v>
      </c>
      <c r="C49" s="1" t="s">
        <v>568</v>
      </c>
      <c r="D49" s="2" t="s">
        <v>11</v>
      </c>
      <c r="E49" s="2" t="s">
        <v>717</v>
      </c>
      <c r="F49" s="17">
        <v>2.9791666666666664E-2</v>
      </c>
      <c r="G49" s="8" t="s">
        <v>603</v>
      </c>
      <c r="H49" s="7">
        <v>1</v>
      </c>
      <c r="I49" s="7" t="s">
        <v>718</v>
      </c>
      <c r="J49" s="21">
        <f t="shared" si="0"/>
        <v>3.3028455284552843E-3</v>
      </c>
    </row>
    <row r="50" spans="1:10">
      <c r="A50" s="7">
        <v>44</v>
      </c>
      <c r="B50" s="1" t="s">
        <v>719</v>
      </c>
      <c r="C50" s="1" t="s">
        <v>346</v>
      </c>
      <c r="D50" s="2" t="s">
        <v>15</v>
      </c>
      <c r="E50" s="2" t="s">
        <v>351</v>
      </c>
      <c r="F50" s="17">
        <v>2.990740740740741E-2</v>
      </c>
      <c r="G50" s="8" t="s">
        <v>319</v>
      </c>
      <c r="H50" s="7">
        <v>19</v>
      </c>
      <c r="I50" s="7" t="s">
        <v>720</v>
      </c>
      <c r="J50" s="21">
        <f t="shared" si="0"/>
        <v>3.3156770961649015E-3</v>
      </c>
    </row>
    <row r="51" spans="1:10">
      <c r="A51" s="7">
        <v>45</v>
      </c>
      <c r="B51" s="1" t="s">
        <v>721</v>
      </c>
      <c r="C51" s="1" t="s">
        <v>722</v>
      </c>
      <c r="D51" s="2" t="s">
        <v>15</v>
      </c>
      <c r="E51" s="2" t="s">
        <v>252</v>
      </c>
      <c r="F51" s="17">
        <v>2.9965277777777775E-2</v>
      </c>
      <c r="G51" s="8" t="s">
        <v>308</v>
      </c>
      <c r="H51" s="7">
        <v>14</v>
      </c>
      <c r="I51" s="7" t="s">
        <v>471</v>
      </c>
      <c r="J51" s="21">
        <f t="shared" si="0"/>
        <v>3.322092880019709E-3</v>
      </c>
    </row>
    <row r="52" spans="1:10">
      <c r="A52" s="7">
        <v>46</v>
      </c>
      <c r="B52" s="1" t="s">
        <v>723</v>
      </c>
      <c r="C52" s="1" t="s">
        <v>722</v>
      </c>
      <c r="D52" s="2" t="s">
        <v>15</v>
      </c>
      <c r="E52" s="2" t="s">
        <v>384</v>
      </c>
      <c r="F52" s="17">
        <v>3.0092592592592591E-2</v>
      </c>
      <c r="G52" s="8" t="s">
        <v>319</v>
      </c>
      <c r="H52" s="7">
        <v>20</v>
      </c>
      <c r="I52" s="7" t="s">
        <v>438</v>
      </c>
      <c r="J52" s="21">
        <f t="shared" si="0"/>
        <v>3.3362076045002874E-3</v>
      </c>
    </row>
    <row r="53" spans="1:10">
      <c r="A53" s="7">
        <v>47</v>
      </c>
      <c r="B53" s="1" t="s">
        <v>724</v>
      </c>
      <c r="C53" s="1" t="s">
        <v>725</v>
      </c>
      <c r="D53" s="2" t="s">
        <v>11</v>
      </c>
      <c r="E53" s="2" t="s">
        <v>351</v>
      </c>
      <c r="F53" s="17">
        <v>3.0243055555555554E-2</v>
      </c>
      <c r="G53" s="8" t="s">
        <v>319</v>
      </c>
      <c r="H53" s="7">
        <v>21</v>
      </c>
      <c r="I53" s="7" t="s">
        <v>726</v>
      </c>
      <c r="J53" s="21">
        <f t="shared" si="0"/>
        <v>3.3528886425227889E-3</v>
      </c>
    </row>
    <row r="54" spans="1:10">
      <c r="A54" s="7">
        <v>48</v>
      </c>
      <c r="B54" s="1" t="s">
        <v>727</v>
      </c>
      <c r="C54" s="1" t="s">
        <v>14</v>
      </c>
      <c r="D54" s="2" t="s">
        <v>15</v>
      </c>
      <c r="E54" s="2" t="s">
        <v>318</v>
      </c>
      <c r="F54" s="17">
        <v>3.0289351851851855E-2</v>
      </c>
      <c r="G54" s="8" t="s">
        <v>319</v>
      </c>
      <c r="H54" s="7">
        <v>22</v>
      </c>
      <c r="I54" s="7" t="s">
        <v>728</v>
      </c>
      <c r="J54" s="21">
        <f t="shared" si="0"/>
        <v>3.3580212696066362E-3</v>
      </c>
    </row>
    <row r="55" spans="1:10">
      <c r="A55" s="7">
        <v>49</v>
      </c>
      <c r="B55" s="1" t="s">
        <v>729</v>
      </c>
      <c r="C55" s="1" t="s">
        <v>730</v>
      </c>
      <c r="D55" s="2" t="s">
        <v>11</v>
      </c>
      <c r="E55" s="2" t="s">
        <v>467</v>
      </c>
      <c r="F55" s="17">
        <v>3.0740740740740739E-2</v>
      </c>
      <c r="G55" s="8" t="s">
        <v>337</v>
      </c>
      <c r="H55" s="7">
        <v>7</v>
      </c>
      <c r="I55" s="7" t="s">
        <v>731</v>
      </c>
      <c r="J55" s="21">
        <f t="shared" si="0"/>
        <v>3.4080643836741399E-3</v>
      </c>
    </row>
    <row r="56" spans="1:10">
      <c r="A56" s="7">
        <v>50</v>
      </c>
      <c r="B56" s="1" t="s">
        <v>732</v>
      </c>
      <c r="C56" s="1" t="s">
        <v>20</v>
      </c>
      <c r="D56" s="2" t="s">
        <v>15</v>
      </c>
      <c r="E56" s="2" t="s">
        <v>534</v>
      </c>
      <c r="F56" s="17">
        <v>3.078703703703704E-2</v>
      </c>
      <c r="G56" s="8" t="s">
        <v>308</v>
      </c>
      <c r="H56" s="7">
        <v>15</v>
      </c>
      <c r="I56" s="7" t="s">
        <v>733</v>
      </c>
      <c r="J56" s="21">
        <f t="shared" si="0"/>
        <v>3.4131970107579867E-3</v>
      </c>
    </row>
    <row r="57" spans="1:10">
      <c r="A57" s="7">
        <v>51</v>
      </c>
      <c r="B57" s="1" t="s">
        <v>734</v>
      </c>
      <c r="C57" s="1" t="s">
        <v>735</v>
      </c>
      <c r="D57" s="2" t="s">
        <v>15</v>
      </c>
      <c r="E57" s="2" t="s">
        <v>467</v>
      </c>
      <c r="F57" s="17">
        <v>3.1747685185185184E-2</v>
      </c>
      <c r="G57" s="8" t="s">
        <v>337</v>
      </c>
      <c r="H57" s="7">
        <v>8</v>
      </c>
      <c r="I57" s="7" t="s">
        <v>736</v>
      </c>
      <c r="J57" s="21">
        <f t="shared" si="0"/>
        <v>3.5196990227478035E-3</v>
      </c>
    </row>
    <row r="58" spans="1:10">
      <c r="A58" s="7">
        <v>52</v>
      </c>
      <c r="B58" s="1" t="s">
        <v>538</v>
      </c>
      <c r="C58" s="1" t="s">
        <v>539</v>
      </c>
      <c r="D58" s="2" t="s">
        <v>11</v>
      </c>
      <c r="E58" s="2" t="s">
        <v>540</v>
      </c>
      <c r="F58" s="17">
        <v>3.2395833333333332E-2</v>
      </c>
      <c r="G58" s="8" t="s">
        <v>482</v>
      </c>
      <c r="H58" s="7">
        <v>3</v>
      </c>
      <c r="I58" s="7" t="s">
        <v>737</v>
      </c>
      <c r="J58" s="21">
        <f t="shared" si="0"/>
        <v>3.5915558019216556E-3</v>
      </c>
    </row>
    <row r="59" spans="1:10">
      <c r="A59" s="7">
        <v>53</v>
      </c>
      <c r="B59" s="1" t="s">
        <v>555</v>
      </c>
      <c r="C59" s="1" t="s">
        <v>556</v>
      </c>
      <c r="D59" s="2" t="s">
        <v>11</v>
      </c>
      <c r="E59" s="2" t="s">
        <v>481</v>
      </c>
      <c r="F59" s="17">
        <v>3.2511574074074075E-2</v>
      </c>
      <c r="G59" s="8" t="s">
        <v>482</v>
      </c>
      <c r="H59" s="7">
        <v>4</v>
      </c>
      <c r="I59" s="7" t="s">
        <v>738</v>
      </c>
      <c r="J59" s="21">
        <f t="shared" si="0"/>
        <v>3.6043873696312723E-3</v>
      </c>
    </row>
    <row r="60" spans="1:10">
      <c r="A60" s="7">
        <v>54</v>
      </c>
      <c r="B60" s="1" t="s">
        <v>739</v>
      </c>
      <c r="C60" s="1" t="s">
        <v>398</v>
      </c>
      <c r="D60" s="2" t="s">
        <v>15</v>
      </c>
      <c r="E60" s="2" t="s">
        <v>365</v>
      </c>
      <c r="F60" s="17">
        <v>3.2662037037037038E-2</v>
      </c>
      <c r="G60" s="8" t="s">
        <v>337</v>
      </c>
      <c r="H60" s="7">
        <v>9</v>
      </c>
      <c r="I60" s="7" t="s">
        <v>740</v>
      </c>
      <c r="J60" s="21">
        <f t="shared" si="0"/>
        <v>3.6210684076537739E-3</v>
      </c>
    </row>
    <row r="61" spans="1:10">
      <c r="A61" s="7">
        <v>55</v>
      </c>
      <c r="B61" s="1" t="s">
        <v>741</v>
      </c>
      <c r="C61" s="1" t="s">
        <v>12</v>
      </c>
      <c r="D61" s="2" t="s">
        <v>15</v>
      </c>
      <c r="E61" s="2" t="s">
        <v>693</v>
      </c>
      <c r="F61" s="17">
        <v>3.2893518518518523E-2</v>
      </c>
      <c r="G61" s="8" t="s">
        <v>508</v>
      </c>
      <c r="H61" s="7">
        <v>1</v>
      </c>
      <c r="I61" s="7" t="s">
        <v>742</v>
      </c>
      <c r="J61" s="21">
        <f t="shared" si="0"/>
        <v>3.646731543073007E-3</v>
      </c>
    </row>
    <row r="62" spans="1:10">
      <c r="A62" s="7">
        <v>56</v>
      </c>
      <c r="B62" s="1" t="s">
        <v>743</v>
      </c>
      <c r="C62" s="1" t="s">
        <v>59</v>
      </c>
      <c r="D62" s="2" t="s">
        <v>15</v>
      </c>
      <c r="E62" s="2" t="s">
        <v>415</v>
      </c>
      <c r="F62" s="17">
        <v>3.3101851851851848E-2</v>
      </c>
      <c r="G62" s="8" t="s">
        <v>379</v>
      </c>
      <c r="H62" s="7">
        <v>2</v>
      </c>
      <c r="I62" s="7" t="s">
        <v>434</v>
      </c>
      <c r="J62" s="21">
        <f t="shared" si="0"/>
        <v>3.669828364950316E-3</v>
      </c>
    </row>
    <row r="63" spans="1:10">
      <c r="A63" s="7">
        <v>57</v>
      </c>
      <c r="B63" s="1" t="s">
        <v>744</v>
      </c>
      <c r="C63" s="1" t="s">
        <v>216</v>
      </c>
      <c r="D63" s="2" t="s">
        <v>15</v>
      </c>
      <c r="E63" s="2" t="s">
        <v>384</v>
      </c>
      <c r="F63" s="17">
        <v>3.3414351851851855E-2</v>
      </c>
      <c r="G63" s="8" t="s">
        <v>319</v>
      </c>
      <c r="H63" s="7">
        <v>23</v>
      </c>
      <c r="I63" s="7" t="s">
        <v>745</v>
      </c>
      <c r="J63" s="21">
        <f t="shared" si="0"/>
        <v>3.7044735977662811E-3</v>
      </c>
    </row>
    <row r="64" spans="1:10">
      <c r="A64" s="7">
        <v>58</v>
      </c>
      <c r="B64" s="1" t="s">
        <v>746</v>
      </c>
      <c r="C64" s="1" t="s">
        <v>747</v>
      </c>
      <c r="D64" s="2" t="s">
        <v>15</v>
      </c>
      <c r="E64" s="2" t="s">
        <v>467</v>
      </c>
      <c r="F64" s="17">
        <v>3.4062500000000002E-2</v>
      </c>
      <c r="G64" s="8" t="s">
        <v>337</v>
      </c>
      <c r="H64" s="7">
        <v>10</v>
      </c>
      <c r="I64" s="7" t="s">
        <v>748</v>
      </c>
      <c r="J64" s="21">
        <f t="shared" si="0"/>
        <v>3.7763303769401337E-3</v>
      </c>
    </row>
    <row r="65" spans="1:10">
      <c r="A65" s="7">
        <v>59</v>
      </c>
      <c r="B65" s="1" t="s">
        <v>749</v>
      </c>
      <c r="C65" s="1" t="s">
        <v>20</v>
      </c>
      <c r="D65" s="2" t="s">
        <v>15</v>
      </c>
      <c r="E65" s="2" t="s">
        <v>449</v>
      </c>
      <c r="F65" s="17">
        <v>3.4722222222222224E-2</v>
      </c>
      <c r="G65" s="8" t="s">
        <v>337</v>
      </c>
      <c r="H65" s="7">
        <v>11</v>
      </c>
      <c r="I65" s="7" t="s">
        <v>750</v>
      </c>
      <c r="J65" s="21">
        <f t="shared" si="0"/>
        <v>3.8494703128849474E-3</v>
      </c>
    </row>
    <row r="66" spans="1:10">
      <c r="A66" s="7">
        <v>60</v>
      </c>
      <c r="B66" s="1" t="s">
        <v>751</v>
      </c>
      <c r="C66" s="1" t="s">
        <v>752</v>
      </c>
      <c r="D66" s="2" t="s">
        <v>15</v>
      </c>
      <c r="E66" s="2" t="s">
        <v>474</v>
      </c>
      <c r="F66" s="17">
        <v>3.4861111111111114E-2</v>
      </c>
      <c r="G66" s="8" t="s">
        <v>337</v>
      </c>
      <c r="H66" s="7">
        <v>12</v>
      </c>
      <c r="I66" s="7" t="s">
        <v>753</v>
      </c>
      <c r="J66" s="21">
        <f t="shared" si="0"/>
        <v>3.8648681941364873E-3</v>
      </c>
    </row>
    <row r="67" spans="1:10">
      <c r="A67" s="7">
        <v>61</v>
      </c>
      <c r="B67" s="1" t="s">
        <v>754</v>
      </c>
      <c r="C67" s="1" t="s">
        <v>565</v>
      </c>
      <c r="D67" s="2" t="s">
        <v>15</v>
      </c>
      <c r="E67" s="2" t="s">
        <v>596</v>
      </c>
      <c r="F67" s="17">
        <v>3.5787037037037034E-2</v>
      </c>
      <c r="G67" s="8" t="s">
        <v>482</v>
      </c>
      <c r="H67" s="7">
        <v>5</v>
      </c>
      <c r="I67" s="7" t="s">
        <v>755</v>
      </c>
      <c r="J67" s="21">
        <f t="shared" si="0"/>
        <v>3.9675207358134184E-3</v>
      </c>
    </row>
    <row r="68" spans="1:10">
      <c r="A68" s="7">
        <v>62</v>
      </c>
      <c r="B68" s="1" t="s">
        <v>573</v>
      </c>
      <c r="C68" s="1" t="s">
        <v>574</v>
      </c>
      <c r="D68" s="2" t="s">
        <v>11</v>
      </c>
      <c r="E68" s="2" t="s">
        <v>575</v>
      </c>
      <c r="F68" s="17">
        <v>3.6215277777777777E-2</v>
      </c>
      <c r="G68" s="8" t="s">
        <v>482</v>
      </c>
      <c r="H68" s="7">
        <v>6</v>
      </c>
      <c r="I68" s="7" t="s">
        <v>756</v>
      </c>
      <c r="J68" s="21">
        <f t="shared" si="0"/>
        <v>4.0149975363389994E-3</v>
      </c>
    </row>
    <row r="69" spans="1:10">
      <c r="A69" s="7">
        <v>63</v>
      </c>
      <c r="B69" s="1" t="s">
        <v>757</v>
      </c>
      <c r="C69" s="1" t="s">
        <v>758</v>
      </c>
      <c r="D69" s="2" t="s">
        <v>15</v>
      </c>
      <c r="E69" s="2" t="s">
        <v>415</v>
      </c>
      <c r="F69" s="17">
        <v>3.6770833333333336E-2</v>
      </c>
      <c r="G69" s="8" t="s">
        <v>379</v>
      </c>
      <c r="H69" s="7">
        <v>3</v>
      </c>
      <c r="I69" s="7" t="s">
        <v>759</v>
      </c>
      <c r="J69" s="21">
        <f t="shared" si="0"/>
        <v>4.0765890613451592E-3</v>
      </c>
    </row>
    <row r="70" spans="1:10">
      <c r="A70" s="7">
        <v>64</v>
      </c>
      <c r="B70" s="1" t="s">
        <v>760</v>
      </c>
      <c r="C70" s="1" t="s">
        <v>761</v>
      </c>
      <c r="D70" s="2" t="s">
        <v>15</v>
      </c>
      <c r="E70" s="2" t="s">
        <v>315</v>
      </c>
      <c r="F70" s="17">
        <v>3.9224537037037037E-2</v>
      </c>
      <c r="G70" s="8" t="s">
        <v>379</v>
      </c>
      <c r="H70" s="7">
        <v>4</v>
      </c>
      <c r="I70" s="7" t="s">
        <v>762</v>
      </c>
      <c r="J70" s="21">
        <f t="shared" si="0"/>
        <v>4.3486182967890285E-3</v>
      </c>
    </row>
    <row r="71" spans="1:10">
      <c r="A71"/>
      <c r="B71"/>
      <c r="C71"/>
      <c r="D71"/>
      <c r="E71"/>
      <c r="F71" s="20"/>
      <c r="G71"/>
      <c r="H71"/>
      <c r="I71"/>
      <c r="J71" s="25"/>
    </row>
    <row r="72" spans="1:10">
      <c r="A72"/>
      <c r="B72"/>
      <c r="C72"/>
      <c r="D72"/>
      <c r="E72"/>
      <c r="F72" s="20"/>
      <c r="G72"/>
      <c r="H72"/>
      <c r="I72"/>
      <c r="J72" s="25"/>
    </row>
    <row r="73" spans="1:10">
      <c r="A73"/>
      <c r="B73"/>
      <c r="C73"/>
      <c r="D73"/>
      <c r="E73"/>
      <c r="F73" s="20"/>
      <c r="G73"/>
      <c r="H73"/>
      <c r="I73"/>
      <c r="J73" s="25"/>
    </row>
    <row r="74" spans="1:10">
      <c r="A74"/>
      <c r="B74"/>
      <c r="C74"/>
      <c r="D74"/>
      <c r="E74"/>
      <c r="F74" s="20"/>
      <c r="G74"/>
      <c r="H74"/>
      <c r="I74"/>
      <c r="J74" s="25"/>
    </row>
    <row r="75" spans="1:10">
      <c r="A75"/>
      <c r="B75"/>
      <c r="C75"/>
      <c r="D75"/>
      <c r="E75"/>
      <c r="F75" s="20"/>
      <c r="G75"/>
      <c r="H75"/>
      <c r="I75"/>
      <c r="J75" s="25"/>
    </row>
    <row r="76" spans="1:10">
      <c r="A76"/>
      <c r="B76"/>
      <c r="C76"/>
      <c r="D76"/>
      <c r="E76"/>
      <c r="F76" s="20"/>
      <c r="G76"/>
      <c r="H76"/>
      <c r="I76"/>
      <c r="J76" s="25"/>
    </row>
    <row r="77" spans="1:10">
      <c r="A77"/>
      <c r="B77"/>
      <c r="C77"/>
      <c r="D77"/>
      <c r="E77"/>
      <c r="F77" s="20"/>
      <c r="G77"/>
      <c r="H77"/>
      <c r="I77"/>
      <c r="J77" s="25"/>
    </row>
    <row r="78" spans="1:10">
      <c r="A78"/>
      <c r="B78"/>
      <c r="C78"/>
      <c r="D78"/>
      <c r="E78"/>
      <c r="F78" s="20"/>
      <c r="G78"/>
      <c r="H78"/>
      <c r="I78"/>
      <c r="J78" s="25"/>
    </row>
    <row r="79" spans="1:10">
      <c r="A79"/>
      <c r="B79"/>
      <c r="C79"/>
      <c r="D79"/>
      <c r="E79"/>
      <c r="F79" s="20"/>
      <c r="G79"/>
      <c r="H79"/>
      <c r="I79"/>
      <c r="J79" s="25"/>
    </row>
    <row r="80" spans="1:10">
      <c r="A80"/>
      <c r="B80"/>
      <c r="C80"/>
      <c r="D80"/>
      <c r="E80"/>
      <c r="F80" s="20"/>
      <c r="G80"/>
      <c r="H80"/>
      <c r="I80"/>
      <c r="J80" s="25"/>
    </row>
    <row r="81" spans="1:10">
      <c r="A81"/>
      <c r="B81"/>
      <c r="C81"/>
      <c r="D81"/>
      <c r="E81"/>
      <c r="F81" s="20"/>
      <c r="G81"/>
      <c r="H81"/>
      <c r="I81"/>
      <c r="J81" s="25"/>
    </row>
    <row r="82" spans="1:10">
      <c r="A82"/>
      <c r="B82"/>
      <c r="C82"/>
      <c r="D82"/>
      <c r="E82"/>
      <c r="F82" s="20"/>
      <c r="G82"/>
      <c r="H82"/>
      <c r="I82"/>
      <c r="J82" s="25"/>
    </row>
    <row r="83" spans="1:10">
      <c r="A83"/>
      <c r="B83"/>
      <c r="C83"/>
      <c r="D83"/>
      <c r="E83"/>
      <c r="F83" s="20"/>
      <c r="G83"/>
      <c r="H83"/>
      <c r="I83"/>
      <c r="J83" s="25"/>
    </row>
    <row r="84" spans="1:10">
      <c r="A84"/>
      <c r="B84"/>
      <c r="C84"/>
      <c r="D84"/>
      <c r="E84"/>
      <c r="F84" s="20"/>
      <c r="G84"/>
      <c r="H84"/>
      <c r="I84"/>
      <c r="J84" s="25"/>
    </row>
    <row r="85" spans="1:10">
      <c r="A85"/>
      <c r="B85"/>
      <c r="C85"/>
      <c r="D85"/>
      <c r="E85"/>
      <c r="F85" s="20"/>
      <c r="G85"/>
      <c r="H85"/>
      <c r="I85"/>
      <c r="J85" s="25"/>
    </row>
    <row r="86" spans="1:10">
      <c r="A86"/>
      <c r="B86"/>
      <c r="C86"/>
      <c r="D86"/>
      <c r="E86"/>
      <c r="F86" s="20"/>
      <c r="G86"/>
      <c r="H86"/>
      <c r="I86"/>
      <c r="J86" s="25"/>
    </row>
    <row r="87" spans="1:10">
      <c r="A87"/>
      <c r="B87"/>
      <c r="C87"/>
      <c r="D87"/>
      <c r="E87"/>
      <c r="F87" s="20"/>
      <c r="G87"/>
      <c r="H87"/>
      <c r="I87"/>
      <c r="J87" s="25"/>
    </row>
    <row r="88" spans="1:10">
      <c r="A88"/>
      <c r="B88"/>
      <c r="C88"/>
      <c r="D88"/>
      <c r="E88"/>
      <c r="F88" s="20"/>
      <c r="G88"/>
      <c r="H88"/>
      <c r="I88"/>
      <c r="J88" s="25"/>
    </row>
    <row r="89" spans="1:10">
      <c r="A89"/>
      <c r="B89"/>
      <c r="C89"/>
      <c r="D89"/>
      <c r="E89"/>
      <c r="F89" s="20"/>
      <c r="G89"/>
      <c r="H89"/>
      <c r="I89"/>
      <c r="J89" s="25"/>
    </row>
    <row r="90" spans="1:10">
      <c r="A90"/>
      <c r="B90"/>
      <c r="C90"/>
      <c r="D90"/>
      <c r="E90"/>
      <c r="F90" s="20"/>
      <c r="G90"/>
      <c r="H90"/>
      <c r="I90"/>
      <c r="J90" s="25"/>
    </row>
    <row r="91" spans="1:10">
      <c r="A91"/>
      <c r="B91"/>
      <c r="C91"/>
      <c r="D91"/>
      <c r="E91"/>
      <c r="F91" s="20"/>
      <c r="G91"/>
      <c r="H91"/>
      <c r="I91"/>
      <c r="J91" s="25"/>
    </row>
    <row r="92" spans="1:10">
      <c r="A92"/>
      <c r="B92"/>
      <c r="C92"/>
      <c r="D92"/>
      <c r="E92"/>
      <c r="F92" s="20"/>
      <c r="G92"/>
      <c r="H92"/>
      <c r="I92"/>
      <c r="J92" s="25"/>
    </row>
    <row r="93" spans="1:10">
      <c r="A93"/>
      <c r="B93"/>
      <c r="C93"/>
      <c r="D93"/>
      <c r="E93"/>
      <c r="F93" s="20"/>
      <c r="G93"/>
      <c r="H93"/>
      <c r="I93"/>
      <c r="J93" s="25"/>
    </row>
    <row r="94" spans="1:10">
      <c r="A94"/>
      <c r="B94"/>
      <c r="C94"/>
      <c r="D94"/>
      <c r="E94"/>
      <c r="F94" s="20"/>
      <c r="G94"/>
      <c r="H94"/>
      <c r="I94"/>
      <c r="J94" s="25"/>
    </row>
    <row r="95" spans="1:10">
      <c r="A95"/>
      <c r="B95"/>
      <c r="C95"/>
      <c r="D95"/>
      <c r="E95"/>
      <c r="F95" s="20"/>
      <c r="G95"/>
      <c r="H95"/>
      <c r="I95"/>
      <c r="J95" s="25"/>
    </row>
    <row r="96" spans="1:10">
      <c r="A96"/>
      <c r="B96"/>
      <c r="C96"/>
      <c r="D96"/>
      <c r="E96"/>
      <c r="F96" s="20"/>
      <c r="G96"/>
      <c r="H96"/>
      <c r="I96"/>
      <c r="J96" s="25"/>
    </row>
    <row r="97" spans="1:10">
      <c r="A97"/>
      <c r="B97"/>
      <c r="C97"/>
      <c r="D97"/>
      <c r="E97"/>
      <c r="F97" s="20"/>
      <c r="G97"/>
      <c r="H97"/>
      <c r="I97"/>
      <c r="J97" s="25"/>
    </row>
    <row r="98" spans="1:10">
      <c r="A98"/>
      <c r="B98"/>
      <c r="C98"/>
      <c r="D98"/>
      <c r="E98"/>
      <c r="F98" s="20"/>
      <c r="G98"/>
      <c r="H98"/>
      <c r="I98"/>
      <c r="J98" s="25"/>
    </row>
    <row r="99" spans="1:10">
      <c r="A99"/>
      <c r="B99"/>
      <c r="C99"/>
      <c r="D99"/>
      <c r="E99"/>
      <c r="F99" s="20"/>
      <c r="G99"/>
      <c r="H99"/>
      <c r="I99"/>
      <c r="J99" s="25"/>
    </row>
    <row r="100" spans="1:10">
      <c r="A100"/>
      <c r="B100"/>
      <c r="C100"/>
      <c r="D100"/>
      <c r="E100"/>
      <c r="F100" s="20"/>
      <c r="G100"/>
      <c r="H100"/>
      <c r="I100"/>
      <c r="J100" s="25"/>
    </row>
    <row r="101" spans="1:10">
      <c r="A101"/>
      <c r="B101"/>
      <c r="C101"/>
      <c r="D101"/>
      <c r="E101"/>
      <c r="F101" s="20"/>
      <c r="G101"/>
      <c r="H101"/>
      <c r="I101"/>
      <c r="J101" s="25"/>
    </row>
    <row r="102" spans="1:10">
      <c r="A102"/>
      <c r="B102"/>
      <c r="C102"/>
      <c r="D102"/>
      <c r="E102"/>
      <c r="F102" s="20"/>
      <c r="G102"/>
      <c r="H102"/>
      <c r="I102"/>
      <c r="J102" s="25"/>
    </row>
    <row r="103" spans="1:10">
      <c r="A103"/>
      <c r="B103"/>
      <c r="C103"/>
      <c r="D103"/>
      <c r="E103"/>
      <c r="F103" s="20"/>
      <c r="G103"/>
      <c r="H103"/>
      <c r="I103"/>
      <c r="J103" s="25"/>
    </row>
    <row r="104" spans="1:10">
      <c r="A104"/>
      <c r="B104"/>
      <c r="C104"/>
      <c r="D104"/>
      <c r="E104"/>
      <c r="F104" s="20"/>
      <c r="G104"/>
      <c r="H104"/>
      <c r="I104"/>
      <c r="J104" s="25"/>
    </row>
    <row r="105" spans="1:10">
      <c r="A105"/>
      <c r="B105"/>
      <c r="C105"/>
      <c r="D105"/>
      <c r="E105"/>
      <c r="F105" s="20"/>
      <c r="G105"/>
      <c r="H105"/>
      <c r="I105"/>
      <c r="J105" s="25"/>
    </row>
    <row r="106" spans="1:10">
      <c r="A106"/>
      <c r="B106"/>
      <c r="C106"/>
      <c r="D106"/>
      <c r="E106"/>
      <c r="F106" s="20"/>
      <c r="G106"/>
      <c r="H106"/>
      <c r="I106"/>
      <c r="J106" s="25"/>
    </row>
    <row r="107" spans="1:10">
      <c r="A107"/>
      <c r="B107"/>
      <c r="C107"/>
      <c r="D107"/>
      <c r="E107"/>
      <c r="F107" s="20"/>
      <c r="G107"/>
      <c r="H107"/>
      <c r="I107"/>
      <c r="J107" s="25"/>
    </row>
    <row r="108" spans="1:10">
      <c r="A108"/>
      <c r="B108"/>
      <c r="C108"/>
      <c r="D108"/>
      <c r="E108"/>
      <c r="F108" s="20"/>
      <c r="G108"/>
      <c r="H108"/>
      <c r="I108"/>
      <c r="J108" s="25"/>
    </row>
    <row r="109" spans="1:10">
      <c r="A109"/>
      <c r="B109"/>
      <c r="C109"/>
      <c r="D109"/>
      <c r="E109"/>
      <c r="F109" s="20"/>
      <c r="G109"/>
      <c r="H109"/>
      <c r="I109"/>
      <c r="J109" s="25"/>
    </row>
    <row r="110" spans="1:10">
      <c r="A110"/>
      <c r="B110"/>
      <c r="C110"/>
      <c r="D110"/>
      <c r="E110"/>
      <c r="F110" s="20"/>
      <c r="G110"/>
      <c r="H110"/>
      <c r="I110"/>
      <c r="J110" s="25"/>
    </row>
    <row r="111" spans="1:10">
      <c r="A111"/>
      <c r="B111"/>
      <c r="C111"/>
      <c r="D111"/>
      <c r="E111"/>
      <c r="F111" s="20"/>
      <c r="G111"/>
      <c r="H111"/>
      <c r="I111"/>
      <c r="J111" s="25"/>
    </row>
    <row r="112" spans="1:10">
      <c r="A112"/>
      <c r="B112"/>
      <c r="C112"/>
      <c r="D112"/>
      <c r="E112"/>
      <c r="F112" s="20"/>
      <c r="G112"/>
      <c r="H112"/>
      <c r="I112"/>
      <c r="J112" s="25"/>
    </row>
    <row r="113" spans="1:10">
      <c r="A113"/>
      <c r="B113"/>
      <c r="C113"/>
      <c r="D113"/>
      <c r="E113"/>
      <c r="F113" s="20"/>
      <c r="G113"/>
      <c r="H113"/>
      <c r="I113"/>
      <c r="J113" s="25"/>
    </row>
    <row r="114" spans="1:10">
      <c r="A114"/>
      <c r="B114"/>
      <c r="C114"/>
      <c r="D114"/>
      <c r="E114"/>
      <c r="F114" s="20"/>
      <c r="G114"/>
      <c r="H114"/>
      <c r="I114"/>
      <c r="J114" s="25"/>
    </row>
  </sheetData>
  <autoFilter ref="A6:J207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4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bestFit="1" customWidth="1"/>
    <col min="4" max="4" width="6.7109375" style="2" customWidth="1"/>
    <col min="5" max="5" width="7.140625" style="2" bestFit="1" customWidth="1"/>
    <col min="6" max="6" width="8.7109375" style="14" customWidth="1"/>
    <col min="7" max="7" width="8.7109375" style="8" customWidth="1"/>
    <col min="8" max="8" width="8.85546875" style="7" bestFit="1" customWidth="1"/>
    <col min="9" max="9" width="8.7109375" style="7" customWidth="1"/>
    <col min="10" max="10" width="7.7109375" style="21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763</v>
      </c>
      <c r="B3" s="18"/>
      <c r="C3" s="28" t="s">
        <v>764</v>
      </c>
      <c r="D3" s="28"/>
      <c r="E3" s="19">
        <v>4320</v>
      </c>
      <c r="F3" s="28" t="s">
        <v>138</v>
      </c>
      <c r="G3" s="28"/>
      <c r="H3" s="29">
        <v>42337</v>
      </c>
      <c r="I3" s="29"/>
      <c r="J3" s="22"/>
    </row>
    <row r="4" spans="1:10" ht="6" customHeight="1">
      <c r="A4" s="3"/>
    </row>
    <row r="5" spans="1:10" s="5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15" t="s">
        <v>6</v>
      </c>
      <c r="G5" s="9" t="s">
        <v>8</v>
      </c>
      <c r="H5" s="9" t="s">
        <v>9</v>
      </c>
      <c r="I5" s="9" t="s">
        <v>7</v>
      </c>
      <c r="J5" s="23" t="s">
        <v>10</v>
      </c>
    </row>
    <row r="6" spans="1:10">
      <c r="A6" s="10"/>
      <c r="B6" s="11">
        <f>SUBTOTAL(3,B7:B1006)</f>
        <v>108</v>
      </c>
      <c r="C6" s="12"/>
      <c r="D6" s="13"/>
      <c r="E6" s="13"/>
      <c r="F6" s="16"/>
      <c r="G6" s="13"/>
      <c r="H6" s="13"/>
      <c r="I6" s="13"/>
      <c r="J6" s="24"/>
    </row>
    <row r="7" spans="1:10">
      <c r="A7" s="7">
        <v>1</v>
      </c>
      <c r="B7" s="1" t="s">
        <v>306</v>
      </c>
      <c r="C7" s="1" t="s">
        <v>307</v>
      </c>
      <c r="D7" s="2" t="s">
        <v>15</v>
      </c>
      <c r="E7" s="2" t="s">
        <v>242</v>
      </c>
      <c r="F7" s="17">
        <v>9.5486111111111101E-3</v>
      </c>
      <c r="G7" s="8" t="s">
        <v>308</v>
      </c>
      <c r="H7" s="7">
        <v>1</v>
      </c>
      <c r="I7" s="7" t="s">
        <v>309</v>
      </c>
      <c r="J7" s="21">
        <f>F7/($E$3/1000)</f>
        <v>2.2103266460905347E-3</v>
      </c>
    </row>
    <row r="8" spans="1:10">
      <c r="A8" s="7">
        <v>2</v>
      </c>
      <c r="B8" s="1" t="s">
        <v>310</v>
      </c>
      <c r="C8" s="1" t="s">
        <v>263</v>
      </c>
      <c r="D8" s="2" t="s">
        <v>15</v>
      </c>
      <c r="E8" s="2" t="s">
        <v>311</v>
      </c>
      <c r="F8" s="17">
        <v>1.0023148148148147E-2</v>
      </c>
      <c r="G8" s="8" t="s">
        <v>308</v>
      </c>
      <c r="H8" s="7">
        <v>2</v>
      </c>
      <c r="I8" s="7" t="s">
        <v>312</v>
      </c>
      <c r="J8" s="21">
        <f t="shared" ref="J8:J71" si="0">F8/($E$3/1000)</f>
        <v>2.3201731824417007E-3</v>
      </c>
    </row>
    <row r="9" spans="1:10">
      <c r="A9" s="7">
        <v>3</v>
      </c>
      <c r="B9" s="1" t="s">
        <v>313</v>
      </c>
      <c r="C9" s="1" t="s">
        <v>314</v>
      </c>
      <c r="D9" s="2" t="s">
        <v>15</v>
      </c>
      <c r="E9" s="2" t="s">
        <v>315</v>
      </c>
      <c r="F9" s="17">
        <v>1.0046296296296296E-2</v>
      </c>
      <c r="G9" s="8" t="s">
        <v>308</v>
      </c>
      <c r="H9" s="7">
        <v>3</v>
      </c>
      <c r="I9" s="7" t="s">
        <v>316</v>
      </c>
      <c r="J9" s="21">
        <f t="shared" si="0"/>
        <v>2.3255315500685871E-3</v>
      </c>
    </row>
    <row r="10" spans="1:10">
      <c r="A10" s="7">
        <v>4</v>
      </c>
      <c r="B10" s="1" t="s">
        <v>317</v>
      </c>
      <c r="C10" s="1" t="s">
        <v>314</v>
      </c>
      <c r="D10" s="2" t="s">
        <v>15</v>
      </c>
      <c r="E10" s="2" t="s">
        <v>318</v>
      </c>
      <c r="F10" s="17">
        <v>1.0173611111111111E-2</v>
      </c>
      <c r="G10" s="8" t="s">
        <v>319</v>
      </c>
      <c r="H10" s="7">
        <v>1</v>
      </c>
      <c r="I10" s="7" t="s">
        <v>49</v>
      </c>
      <c r="J10" s="21">
        <f t="shared" si="0"/>
        <v>2.3550025720164608E-3</v>
      </c>
    </row>
    <row r="11" spans="1:10">
      <c r="A11" s="7">
        <v>5</v>
      </c>
      <c r="B11" s="1" t="s">
        <v>320</v>
      </c>
      <c r="C11" s="1" t="s">
        <v>314</v>
      </c>
      <c r="D11" s="2" t="s">
        <v>15</v>
      </c>
      <c r="E11" s="2" t="s">
        <v>321</v>
      </c>
      <c r="F11" s="17">
        <v>1.0173611111111111E-2</v>
      </c>
      <c r="G11" s="8" t="s">
        <v>308</v>
      </c>
      <c r="H11" s="7">
        <v>4</v>
      </c>
      <c r="I11" s="7" t="s">
        <v>322</v>
      </c>
      <c r="J11" s="21">
        <f t="shared" si="0"/>
        <v>2.3550025720164608E-3</v>
      </c>
    </row>
    <row r="12" spans="1:10">
      <c r="A12" s="7">
        <v>6</v>
      </c>
      <c r="B12" s="1" t="s">
        <v>323</v>
      </c>
      <c r="C12" s="1" t="s">
        <v>314</v>
      </c>
      <c r="D12" s="2" t="s">
        <v>15</v>
      </c>
      <c r="E12" s="2" t="s">
        <v>318</v>
      </c>
      <c r="F12" s="17">
        <v>1.0185185185185184E-2</v>
      </c>
      <c r="G12" s="8" t="s">
        <v>319</v>
      </c>
      <c r="H12" s="7">
        <v>2</v>
      </c>
      <c r="I12" s="7" t="s">
        <v>324</v>
      </c>
      <c r="J12" s="21">
        <f t="shared" si="0"/>
        <v>2.3576817558299038E-3</v>
      </c>
    </row>
    <row r="13" spans="1:10">
      <c r="A13" s="7">
        <v>7</v>
      </c>
      <c r="B13" s="1" t="s">
        <v>325</v>
      </c>
      <c r="C13" s="1" t="s">
        <v>314</v>
      </c>
      <c r="D13" s="2" t="s">
        <v>15</v>
      </c>
      <c r="E13" s="2" t="s">
        <v>326</v>
      </c>
      <c r="F13" s="17">
        <v>1.03125E-2</v>
      </c>
      <c r="G13" s="8" t="s">
        <v>308</v>
      </c>
      <c r="H13" s="7">
        <v>5</v>
      </c>
      <c r="I13" s="7" t="s">
        <v>327</v>
      </c>
      <c r="J13" s="21">
        <f t="shared" si="0"/>
        <v>2.3871527777777775E-3</v>
      </c>
    </row>
    <row r="14" spans="1:10">
      <c r="A14" s="7">
        <v>8</v>
      </c>
      <c r="B14" s="1" t="s">
        <v>328</v>
      </c>
      <c r="C14" s="1" t="s">
        <v>314</v>
      </c>
      <c r="D14" s="2" t="s">
        <v>15</v>
      </c>
      <c r="E14" s="2" t="s">
        <v>329</v>
      </c>
      <c r="F14" s="17">
        <v>1.0393518518518519E-2</v>
      </c>
      <c r="G14" s="8" t="s">
        <v>319</v>
      </c>
      <c r="H14" s="7">
        <v>3</v>
      </c>
      <c r="I14" s="7" t="s">
        <v>330</v>
      </c>
      <c r="J14" s="21">
        <f t="shared" si="0"/>
        <v>2.4059070644718793E-3</v>
      </c>
    </row>
    <row r="15" spans="1:10">
      <c r="A15" s="7">
        <v>9</v>
      </c>
      <c r="B15" s="1" t="s">
        <v>331</v>
      </c>
      <c r="C15" s="1" t="s">
        <v>314</v>
      </c>
      <c r="D15" s="2" t="s">
        <v>15</v>
      </c>
      <c r="E15" s="2" t="s">
        <v>332</v>
      </c>
      <c r="F15" s="17">
        <v>1.045138888888889E-2</v>
      </c>
      <c r="G15" s="8" t="s">
        <v>319</v>
      </c>
      <c r="H15" s="7">
        <v>4</v>
      </c>
      <c r="I15" s="7" t="s">
        <v>333</v>
      </c>
      <c r="J15" s="21">
        <f t="shared" si="0"/>
        <v>2.4193029835390947E-3</v>
      </c>
    </row>
    <row r="16" spans="1:10">
      <c r="A16" s="7">
        <v>10</v>
      </c>
      <c r="B16" s="1" t="s">
        <v>334</v>
      </c>
      <c r="C16" s="1" t="s">
        <v>335</v>
      </c>
      <c r="D16" s="2" t="s">
        <v>11</v>
      </c>
      <c r="E16" s="2" t="s">
        <v>336</v>
      </c>
      <c r="F16" s="17">
        <v>1.0613425925925927E-2</v>
      </c>
      <c r="G16" s="8" t="s">
        <v>337</v>
      </c>
      <c r="H16" s="7">
        <v>1</v>
      </c>
      <c r="I16" s="7" t="s">
        <v>338</v>
      </c>
      <c r="J16" s="21">
        <f t="shared" si="0"/>
        <v>2.4568115569272978E-3</v>
      </c>
    </row>
    <row r="17" spans="1:10">
      <c r="A17" s="7">
        <v>11</v>
      </c>
      <c r="B17" s="1" t="s">
        <v>339</v>
      </c>
      <c r="C17" s="1" t="s">
        <v>263</v>
      </c>
      <c r="D17" s="2" t="s">
        <v>15</v>
      </c>
      <c r="E17" s="2" t="s">
        <v>321</v>
      </c>
      <c r="F17" s="17">
        <v>1.0694444444444444E-2</v>
      </c>
      <c r="G17" s="8" t="s">
        <v>308</v>
      </c>
      <c r="H17" s="7">
        <v>6</v>
      </c>
      <c r="I17" s="7" t="s">
        <v>340</v>
      </c>
      <c r="J17" s="21">
        <f t="shared" si="0"/>
        <v>2.4755658436213988E-3</v>
      </c>
    </row>
    <row r="18" spans="1:10">
      <c r="A18" s="7">
        <v>12</v>
      </c>
      <c r="B18" s="1" t="s">
        <v>341</v>
      </c>
      <c r="C18" s="1" t="s">
        <v>342</v>
      </c>
      <c r="D18" s="2" t="s">
        <v>15</v>
      </c>
      <c r="E18" s="2" t="s">
        <v>343</v>
      </c>
      <c r="F18" s="17">
        <v>1.0706018518518517E-2</v>
      </c>
      <c r="G18" s="8" t="s">
        <v>308</v>
      </c>
      <c r="H18" s="7">
        <v>7</v>
      </c>
      <c r="I18" s="7" t="s">
        <v>344</v>
      </c>
      <c r="J18" s="21">
        <f t="shared" si="0"/>
        <v>2.4782450274348417E-3</v>
      </c>
    </row>
    <row r="19" spans="1:10">
      <c r="A19" s="7">
        <v>13</v>
      </c>
      <c r="B19" s="1" t="s">
        <v>345</v>
      </c>
      <c r="C19" s="1" t="s">
        <v>346</v>
      </c>
      <c r="D19" s="2" t="s">
        <v>15</v>
      </c>
      <c r="E19" s="2" t="s">
        <v>347</v>
      </c>
      <c r="F19" s="17">
        <v>1.0729166666666666E-2</v>
      </c>
      <c r="G19" s="8" t="s">
        <v>319</v>
      </c>
      <c r="H19" s="7">
        <v>5</v>
      </c>
      <c r="I19" s="7" t="s">
        <v>348</v>
      </c>
      <c r="J19" s="21">
        <f t="shared" si="0"/>
        <v>2.4836033950617281E-3</v>
      </c>
    </row>
    <row r="20" spans="1:10">
      <c r="A20" s="7">
        <v>14</v>
      </c>
      <c r="B20" s="1" t="s">
        <v>349</v>
      </c>
      <c r="C20" s="1" t="s">
        <v>350</v>
      </c>
      <c r="D20" s="2" t="s">
        <v>15</v>
      </c>
      <c r="E20" s="2" t="s">
        <v>351</v>
      </c>
      <c r="F20" s="17">
        <v>1.0752314814814814E-2</v>
      </c>
      <c r="G20" s="8" t="s">
        <v>319</v>
      </c>
      <c r="H20" s="7">
        <v>6</v>
      </c>
      <c r="I20" s="7" t="s">
        <v>352</v>
      </c>
      <c r="J20" s="21">
        <f t="shared" si="0"/>
        <v>2.4889617626886141E-3</v>
      </c>
    </row>
    <row r="21" spans="1:10">
      <c r="A21" s="7">
        <v>15</v>
      </c>
      <c r="B21" s="1" t="s">
        <v>353</v>
      </c>
      <c r="C21" s="1" t="s">
        <v>263</v>
      </c>
      <c r="D21" s="2" t="s">
        <v>15</v>
      </c>
      <c r="E21" s="2" t="s">
        <v>329</v>
      </c>
      <c r="F21" s="17">
        <v>1.0775462962962964E-2</v>
      </c>
      <c r="G21" s="8" t="s">
        <v>319</v>
      </c>
      <c r="H21" s="7">
        <v>7</v>
      </c>
      <c r="I21" s="7" t="s">
        <v>354</v>
      </c>
      <c r="J21" s="21">
        <f t="shared" si="0"/>
        <v>2.494320130315501E-3</v>
      </c>
    </row>
    <row r="22" spans="1:10">
      <c r="A22" s="7">
        <v>16</v>
      </c>
      <c r="B22" s="1" t="s">
        <v>355</v>
      </c>
      <c r="C22" s="1" t="s">
        <v>356</v>
      </c>
      <c r="D22" s="2" t="s">
        <v>11</v>
      </c>
      <c r="E22" s="2" t="s">
        <v>357</v>
      </c>
      <c r="F22" s="17">
        <v>1.0810185185185185E-2</v>
      </c>
      <c r="G22" s="8" t="s">
        <v>308</v>
      </c>
      <c r="H22" s="7">
        <v>8</v>
      </c>
      <c r="I22" s="7" t="s">
        <v>358</v>
      </c>
      <c r="J22" s="21">
        <f t="shared" si="0"/>
        <v>2.5023576817558295E-3</v>
      </c>
    </row>
    <row r="23" spans="1:10">
      <c r="A23" s="7">
        <v>17</v>
      </c>
      <c r="B23" s="1" t="s">
        <v>359</v>
      </c>
      <c r="C23" s="1" t="s">
        <v>360</v>
      </c>
      <c r="D23" s="2" t="s">
        <v>15</v>
      </c>
      <c r="E23" s="2" t="s">
        <v>343</v>
      </c>
      <c r="F23" s="17">
        <v>1.0937500000000001E-2</v>
      </c>
      <c r="G23" s="8" t="s">
        <v>308</v>
      </c>
      <c r="H23" s="7">
        <v>9</v>
      </c>
      <c r="I23" s="7" t="s">
        <v>361</v>
      </c>
      <c r="J23" s="21">
        <f t="shared" si="0"/>
        <v>2.5318287037037037E-3</v>
      </c>
    </row>
    <row r="24" spans="1:10">
      <c r="A24" s="7">
        <v>18</v>
      </c>
      <c r="B24" s="1" t="s">
        <v>362</v>
      </c>
      <c r="C24" s="1" t="s">
        <v>276</v>
      </c>
      <c r="D24" s="2" t="s">
        <v>15</v>
      </c>
      <c r="E24" s="2" t="s">
        <v>363</v>
      </c>
      <c r="F24" s="17">
        <v>1.0972222222222223E-2</v>
      </c>
      <c r="G24" s="8" t="s">
        <v>308</v>
      </c>
      <c r="H24" s="7">
        <v>10</v>
      </c>
      <c r="I24" s="7" t="s">
        <v>32</v>
      </c>
      <c r="J24" s="21">
        <f t="shared" si="0"/>
        <v>2.5398662551440331E-3</v>
      </c>
    </row>
    <row r="25" spans="1:10">
      <c r="A25" s="7">
        <v>19</v>
      </c>
      <c r="B25" s="1" t="s">
        <v>364</v>
      </c>
      <c r="C25" s="1" t="s">
        <v>23</v>
      </c>
      <c r="D25" s="2" t="s">
        <v>15</v>
      </c>
      <c r="E25" s="2" t="s">
        <v>365</v>
      </c>
      <c r="F25" s="17">
        <v>1.0983796296296297E-2</v>
      </c>
      <c r="G25" s="8" t="s">
        <v>337</v>
      </c>
      <c r="H25" s="7">
        <v>2</v>
      </c>
      <c r="I25" s="7" t="s">
        <v>366</v>
      </c>
      <c r="J25" s="21">
        <f t="shared" si="0"/>
        <v>2.5425454389574761E-3</v>
      </c>
    </row>
    <row r="26" spans="1:10">
      <c r="A26" s="7">
        <v>20</v>
      </c>
      <c r="B26" s="1" t="s">
        <v>367</v>
      </c>
      <c r="C26" s="1" t="s">
        <v>368</v>
      </c>
      <c r="D26" s="2" t="s">
        <v>15</v>
      </c>
      <c r="E26" s="2" t="s">
        <v>315</v>
      </c>
      <c r="F26" s="17">
        <v>1.1041666666666667E-2</v>
      </c>
      <c r="G26" s="8" t="s">
        <v>308</v>
      </c>
      <c r="H26" s="7">
        <v>11</v>
      </c>
      <c r="I26" s="7" t="s">
        <v>369</v>
      </c>
      <c r="J26" s="21">
        <f t="shared" si="0"/>
        <v>2.555941358024691E-3</v>
      </c>
    </row>
    <row r="27" spans="1:10">
      <c r="A27" s="7">
        <v>21</v>
      </c>
      <c r="B27" s="1" t="s">
        <v>370</v>
      </c>
      <c r="C27" s="1" t="s">
        <v>314</v>
      </c>
      <c r="D27" s="2" t="s">
        <v>15</v>
      </c>
      <c r="E27" s="2" t="s">
        <v>371</v>
      </c>
      <c r="F27" s="17">
        <v>1.1087962962962964E-2</v>
      </c>
      <c r="G27" s="8" t="s">
        <v>319</v>
      </c>
      <c r="H27" s="7">
        <v>8</v>
      </c>
      <c r="I27" s="7" t="s">
        <v>47</v>
      </c>
      <c r="J27" s="21">
        <f t="shared" si="0"/>
        <v>2.5666580932784638E-3</v>
      </c>
    </row>
    <row r="28" spans="1:10">
      <c r="A28" s="7">
        <v>22</v>
      </c>
      <c r="B28" s="1" t="s">
        <v>372</v>
      </c>
      <c r="C28" s="1" t="s">
        <v>373</v>
      </c>
      <c r="D28" s="2" t="s">
        <v>11</v>
      </c>
      <c r="E28" s="2" t="s">
        <v>374</v>
      </c>
      <c r="F28" s="17">
        <v>1.113425925925926E-2</v>
      </c>
      <c r="G28" s="8" t="s">
        <v>308</v>
      </c>
      <c r="H28" s="7">
        <v>12</v>
      </c>
      <c r="I28" s="7" t="s">
        <v>375</v>
      </c>
      <c r="J28" s="21">
        <f t="shared" si="0"/>
        <v>2.5773748285322362E-3</v>
      </c>
    </row>
    <row r="29" spans="1:10">
      <c r="A29" s="7">
        <v>23</v>
      </c>
      <c r="B29" s="1" t="s">
        <v>376</v>
      </c>
      <c r="C29" s="1" t="s">
        <v>377</v>
      </c>
      <c r="D29" s="2" t="s">
        <v>15</v>
      </c>
      <c r="E29" s="2" t="s">
        <v>378</v>
      </c>
      <c r="F29" s="17">
        <v>1.1145833333333334E-2</v>
      </c>
      <c r="G29" s="8" t="s">
        <v>379</v>
      </c>
      <c r="H29" s="7">
        <v>1</v>
      </c>
      <c r="I29" s="7" t="s">
        <v>380</v>
      </c>
      <c r="J29" s="21">
        <f t="shared" si="0"/>
        <v>2.5800540123456792E-3</v>
      </c>
    </row>
    <row r="30" spans="1:10">
      <c r="A30" s="7">
        <v>24</v>
      </c>
      <c r="B30" s="1" t="s">
        <v>381</v>
      </c>
      <c r="C30" s="1" t="s">
        <v>263</v>
      </c>
      <c r="D30" s="2" t="s">
        <v>15</v>
      </c>
      <c r="E30" s="2" t="s">
        <v>332</v>
      </c>
      <c r="F30" s="17">
        <v>1.1180555555555556E-2</v>
      </c>
      <c r="G30" s="8" t="s">
        <v>319</v>
      </c>
      <c r="H30" s="7">
        <v>9</v>
      </c>
      <c r="I30" s="7" t="s">
        <v>382</v>
      </c>
      <c r="J30" s="21">
        <f t="shared" si="0"/>
        <v>2.5880915637860082E-3</v>
      </c>
    </row>
    <row r="31" spans="1:10">
      <c r="A31" s="7">
        <v>25</v>
      </c>
      <c r="B31" s="1" t="s">
        <v>383</v>
      </c>
      <c r="C31" s="1" t="s">
        <v>20</v>
      </c>
      <c r="D31" s="2" t="s">
        <v>15</v>
      </c>
      <c r="E31" s="2" t="s">
        <v>384</v>
      </c>
      <c r="F31" s="17">
        <v>1.1331018518518518E-2</v>
      </c>
      <c r="G31" s="8" t="s">
        <v>319</v>
      </c>
      <c r="H31" s="7">
        <v>10</v>
      </c>
      <c r="I31" s="7" t="s">
        <v>385</v>
      </c>
      <c r="J31" s="21">
        <f t="shared" si="0"/>
        <v>2.6229209533607679E-3</v>
      </c>
    </row>
    <row r="32" spans="1:10">
      <c r="A32" s="7">
        <v>26</v>
      </c>
      <c r="B32" s="1" t="s">
        <v>386</v>
      </c>
      <c r="C32" s="1" t="s">
        <v>34</v>
      </c>
      <c r="D32" s="2" t="s">
        <v>15</v>
      </c>
      <c r="E32" s="2" t="s">
        <v>343</v>
      </c>
      <c r="F32" s="17">
        <v>1.136574074074074E-2</v>
      </c>
      <c r="G32" s="8" t="s">
        <v>308</v>
      </c>
      <c r="H32" s="7">
        <v>13</v>
      </c>
      <c r="I32" s="7" t="s">
        <v>387</v>
      </c>
      <c r="J32" s="21">
        <f t="shared" si="0"/>
        <v>2.6309585048010973E-3</v>
      </c>
    </row>
    <row r="33" spans="1:10">
      <c r="A33" s="7">
        <v>27</v>
      </c>
      <c r="B33" s="1" t="s">
        <v>388</v>
      </c>
      <c r="C33" s="1" t="s">
        <v>389</v>
      </c>
      <c r="D33" s="2" t="s">
        <v>15</v>
      </c>
      <c r="E33" s="2" t="s">
        <v>390</v>
      </c>
      <c r="F33" s="17">
        <v>1.1400462962962965E-2</v>
      </c>
      <c r="G33" s="8" t="s">
        <v>308</v>
      </c>
      <c r="H33" s="7">
        <v>14</v>
      </c>
      <c r="I33" s="7" t="s">
        <v>391</v>
      </c>
      <c r="J33" s="21">
        <f t="shared" si="0"/>
        <v>2.6389960562414267E-3</v>
      </c>
    </row>
    <row r="34" spans="1:10">
      <c r="A34" s="7">
        <v>28</v>
      </c>
      <c r="B34" s="1" t="s">
        <v>392</v>
      </c>
      <c r="C34" s="1" t="s">
        <v>20</v>
      </c>
      <c r="D34" s="2" t="s">
        <v>15</v>
      </c>
      <c r="E34" s="2" t="s">
        <v>393</v>
      </c>
      <c r="F34" s="17">
        <v>1.1423611111111112E-2</v>
      </c>
      <c r="G34" s="8" t="s">
        <v>308</v>
      </c>
      <c r="H34" s="7">
        <v>15</v>
      </c>
      <c r="I34" s="7" t="s">
        <v>394</v>
      </c>
      <c r="J34" s="21">
        <f t="shared" si="0"/>
        <v>2.6443544238683126E-3</v>
      </c>
    </row>
    <row r="35" spans="1:10">
      <c r="A35" s="7">
        <v>29</v>
      </c>
      <c r="B35" s="1" t="s">
        <v>395</v>
      </c>
      <c r="C35" s="1" t="s">
        <v>263</v>
      </c>
      <c r="D35" s="2" t="s">
        <v>15</v>
      </c>
      <c r="E35" s="2" t="s">
        <v>357</v>
      </c>
      <c r="F35" s="17">
        <v>1.1446759259259261E-2</v>
      </c>
      <c r="G35" s="8" t="s">
        <v>379</v>
      </c>
      <c r="H35" s="7">
        <v>2</v>
      </c>
      <c r="I35" s="7" t="s">
        <v>396</v>
      </c>
      <c r="J35" s="21">
        <f t="shared" si="0"/>
        <v>2.6497127914951991E-3</v>
      </c>
    </row>
    <row r="36" spans="1:10">
      <c r="A36" s="7">
        <v>30</v>
      </c>
      <c r="B36" s="1" t="s">
        <v>397</v>
      </c>
      <c r="C36" s="1" t="s">
        <v>398</v>
      </c>
      <c r="D36" s="2" t="s">
        <v>15</v>
      </c>
      <c r="E36" s="2" t="s">
        <v>399</v>
      </c>
      <c r="F36" s="17">
        <v>1.1458333333333334E-2</v>
      </c>
      <c r="G36" s="8" t="s">
        <v>308</v>
      </c>
      <c r="H36" s="7">
        <v>16</v>
      </c>
      <c r="I36" s="7" t="s">
        <v>400</v>
      </c>
      <c r="J36" s="21">
        <f t="shared" si="0"/>
        <v>2.652391975308642E-3</v>
      </c>
    </row>
    <row r="37" spans="1:10">
      <c r="A37" s="7">
        <v>31</v>
      </c>
      <c r="B37" s="1" t="s">
        <v>401</v>
      </c>
      <c r="C37" s="1" t="s">
        <v>402</v>
      </c>
      <c r="D37" s="2" t="s">
        <v>15</v>
      </c>
      <c r="E37" s="2" t="s">
        <v>403</v>
      </c>
      <c r="F37" s="17">
        <v>1.1493055555555555E-2</v>
      </c>
      <c r="G37" s="8" t="s">
        <v>319</v>
      </c>
      <c r="H37" s="7">
        <v>11</v>
      </c>
      <c r="I37" s="7" t="s">
        <v>404</v>
      </c>
      <c r="J37" s="21">
        <f t="shared" si="0"/>
        <v>2.660429526748971E-3</v>
      </c>
    </row>
    <row r="38" spans="1:10">
      <c r="A38" s="7">
        <v>32</v>
      </c>
      <c r="B38" s="1" t="s">
        <v>405</v>
      </c>
      <c r="C38" s="1" t="s">
        <v>263</v>
      </c>
      <c r="D38" s="2" t="s">
        <v>15</v>
      </c>
      <c r="E38" s="2" t="s">
        <v>406</v>
      </c>
      <c r="F38" s="17">
        <v>1.1493055555555555E-2</v>
      </c>
      <c r="G38" s="8" t="s">
        <v>308</v>
      </c>
      <c r="H38" s="7">
        <v>17</v>
      </c>
      <c r="I38" s="7" t="s">
        <v>407</v>
      </c>
      <c r="J38" s="21">
        <f t="shared" si="0"/>
        <v>2.660429526748971E-3</v>
      </c>
    </row>
    <row r="39" spans="1:10">
      <c r="A39" s="7">
        <v>33</v>
      </c>
      <c r="B39" s="1" t="s">
        <v>408</v>
      </c>
      <c r="C39" s="1" t="s">
        <v>263</v>
      </c>
      <c r="D39" s="2" t="s">
        <v>15</v>
      </c>
      <c r="E39" s="2" t="s">
        <v>363</v>
      </c>
      <c r="F39" s="17">
        <v>1.1620370370370371E-2</v>
      </c>
      <c r="G39" s="8" t="s">
        <v>379</v>
      </c>
      <c r="H39" s="7">
        <v>3</v>
      </c>
      <c r="I39" s="7" t="s">
        <v>409</v>
      </c>
      <c r="J39" s="21">
        <f t="shared" si="0"/>
        <v>2.6899005486968452E-3</v>
      </c>
    </row>
    <row r="40" spans="1:10">
      <c r="A40" s="7">
        <v>34</v>
      </c>
      <c r="B40" s="1" t="s">
        <v>410</v>
      </c>
      <c r="C40" s="1" t="s">
        <v>411</v>
      </c>
      <c r="D40" s="2" t="s">
        <v>15</v>
      </c>
      <c r="E40" s="2" t="s">
        <v>318</v>
      </c>
      <c r="F40" s="17">
        <v>1.1631944444444445E-2</v>
      </c>
      <c r="G40" s="8" t="s">
        <v>319</v>
      </c>
      <c r="H40" s="7">
        <v>12</v>
      </c>
      <c r="I40" s="7" t="s">
        <v>412</v>
      </c>
      <c r="J40" s="21">
        <f t="shared" si="0"/>
        <v>2.6925797325102882E-3</v>
      </c>
    </row>
    <row r="41" spans="1:10">
      <c r="A41" s="7">
        <v>35</v>
      </c>
      <c r="B41" s="1" t="s">
        <v>413</v>
      </c>
      <c r="C41" s="1" t="s">
        <v>414</v>
      </c>
      <c r="D41" s="2" t="s">
        <v>15</v>
      </c>
      <c r="E41" s="2" t="s">
        <v>415</v>
      </c>
      <c r="F41" s="17">
        <v>1.1724537037037035E-2</v>
      </c>
      <c r="G41" s="8" t="s">
        <v>379</v>
      </c>
      <c r="H41" s="7">
        <v>4</v>
      </c>
      <c r="I41" s="7" t="s">
        <v>416</v>
      </c>
      <c r="J41" s="21">
        <f t="shared" si="0"/>
        <v>2.7140132030178321E-3</v>
      </c>
    </row>
    <row r="42" spans="1:10">
      <c r="A42" s="7">
        <v>36</v>
      </c>
      <c r="B42" s="1" t="s">
        <v>417</v>
      </c>
      <c r="C42" s="1" t="s">
        <v>418</v>
      </c>
      <c r="D42" s="2" t="s">
        <v>11</v>
      </c>
      <c r="E42" s="2" t="s">
        <v>399</v>
      </c>
      <c r="F42" s="17">
        <v>1.1759259259259259E-2</v>
      </c>
      <c r="G42" s="8" t="s">
        <v>308</v>
      </c>
      <c r="H42" s="7">
        <v>18</v>
      </c>
      <c r="I42" s="7" t="s">
        <v>420</v>
      </c>
      <c r="J42" s="21">
        <f t="shared" si="0"/>
        <v>2.7220507544581615E-3</v>
      </c>
    </row>
    <row r="43" spans="1:10">
      <c r="A43" s="7">
        <v>37</v>
      </c>
      <c r="B43" s="1" t="s">
        <v>421</v>
      </c>
      <c r="C43" s="1" t="s">
        <v>422</v>
      </c>
      <c r="D43" s="2" t="s">
        <v>15</v>
      </c>
      <c r="E43" s="2" t="s">
        <v>332</v>
      </c>
      <c r="F43" s="17">
        <v>1.1770833333333333E-2</v>
      </c>
      <c r="G43" s="8" t="s">
        <v>423</v>
      </c>
      <c r="H43" s="7">
        <v>1</v>
      </c>
      <c r="I43" s="7" t="s">
        <v>424</v>
      </c>
      <c r="J43" s="21">
        <f t="shared" si="0"/>
        <v>2.7247299382716045E-3</v>
      </c>
    </row>
    <row r="44" spans="1:10">
      <c r="A44" s="7">
        <v>38</v>
      </c>
      <c r="B44" s="1" t="s">
        <v>425</v>
      </c>
      <c r="C44" s="1" t="s">
        <v>426</v>
      </c>
      <c r="D44" s="2" t="s">
        <v>11</v>
      </c>
      <c r="E44" s="2" t="s">
        <v>427</v>
      </c>
      <c r="F44" s="17">
        <v>1.1793981481481482E-2</v>
      </c>
      <c r="G44" s="8" t="s">
        <v>379</v>
      </c>
      <c r="H44" s="7">
        <v>5</v>
      </c>
      <c r="I44" s="7" t="s">
        <v>428</v>
      </c>
      <c r="J44" s="21">
        <f t="shared" si="0"/>
        <v>2.7300883058984909E-3</v>
      </c>
    </row>
    <row r="45" spans="1:10">
      <c r="A45" s="7">
        <v>39</v>
      </c>
      <c r="B45" s="1" t="s">
        <v>429</v>
      </c>
      <c r="C45" s="1" t="s">
        <v>430</v>
      </c>
      <c r="D45" s="2" t="s">
        <v>15</v>
      </c>
      <c r="E45" s="2" t="s">
        <v>431</v>
      </c>
      <c r="F45" s="17">
        <v>1.1863425925925925E-2</v>
      </c>
      <c r="G45" s="8" t="s">
        <v>319</v>
      </c>
      <c r="H45" s="7">
        <v>13</v>
      </c>
      <c r="I45" s="7" t="s">
        <v>432</v>
      </c>
      <c r="J45" s="21">
        <f t="shared" si="0"/>
        <v>2.7461634087791492E-3</v>
      </c>
    </row>
    <row r="46" spans="1:10">
      <c r="A46" s="7">
        <v>40</v>
      </c>
      <c r="B46" s="1" t="s">
        <v>433</v>
      </c>
      <c r="C46" s="1" t="s">
        <v>153</v>
      </c>
      <c r="D46" s="2" t="s">
        <v>15</v>
      </c>
      <c r="E46" s="2" t="s">
        <v>357</v>
      </c>
      <c r="F46" s="17">
        <v>1.1909722222222223E-2</v>
      </c>
      <c r="G46" s="8" t="s">
        <v>308</v>
      </c>
      <c r="H46" s="7">
        <v>19</v>
      </c>
      <c r="I46" s="7" t="s">
        <v>435</v>
      </c>
      <c r="J46" s="21">
        <f t="shared" si="0"/>
        <v>2.7568801440329216E-3</v>
      </c>
    </row>
    <row r="47" spans="1:10">
      <c r="A47" s="7">
        <v>41</v>
      </c>
      <c r="B47" s="1" t="s">
        <v>436</v>
      </c>
      <c r="C47" s="1" t="s">
        <v>20</v>
      </c>
      <c r="D47" s="2" t="s">
        <v>15</v>
      </c>
      <c r="E47" s="2" t="s">
        <v>437</v>
      </c>
      <c r="F47" s="17">
        <v>1.1932870370370371E-2</v>
      </c>
      <c r="G47" s="8" t="s">
        <v>308</v>
      </c>
      <c r="H47" s="7">
        <v>20</v>
      </c>
      <c r="I47" s="7" t="s">
        <v>439</v>
      </c>
      <c r="J47" s="21">
        <f t="shared" si="0"/>
        <v>2.762238511659808E-3</v>
      </c>
    </row>
    <row r="48" spans="1:10">
      <c r="A48" s="7">
        <v>42</v>
      </c>
      <c r="B48" s="1" t="s">
        <v>440</v>
      </c>
      <c r="C48" s="1" t="s">
        <v>426</v>
      </c>
      <c r="D48" s="2" t="s">
        <v>11</v>
      </c>
      <c r="E48" s="2" t="s">
        <v>403</v>
      </c>
      <c r="F48" s="17">
        <v>1.2025462962962962E-2</v>
      </c>
      <c r="G48" s="8" t="s">
        <v>319</v>
      </c>
      <c r="H48" s="7">
        <v>14</v>
      </c>
      <c r="I48" s="7" t="s">
        <v>441</v>
      </c>
      <c r="J48" s="21">
        <f t="shared" si="0"/>
        <v>2.7836719821673519E-3</v>
      </c>
    </row>
    <row r="49" spans="1:10">
      <c r="A49" s="7">
        <v>43</v>
      </c>
      <c r="B49" s="1" t="s">
        <v>442</v>
      </c>
      <c r="C49" s="1" t="s">
        <v>443</v>
      </c>
      <c r="D49" s="2" t="s">
        <v>15</v>
      </c>
      <c r="E49" s="2" t="s">
        <v>332</v>
      </c>
      <c r="F49" s="17">
        <v>1.2060185185185186E-2</v>
      </c>
      <c r="G49" s="8" t="s">
        <v>423</v>
      </c>
      <c r="H49" s="7">
        <v>2</v>
      </c>
      <c r="I49" s="7" t="s">
        <v>444</v>
      </c>
      <c r="J49" s="21">
        <f t="shared" si="0"/>
        <v>2.7917095336076818E-3</v>
      </c>
    </row>
    <row r="50" spans="1:10">
      <c r="A50" s="7">
        <v>44</v>
      </c>
      <c r="B50" s="1" t="s">
        <v>445</v>
      </c>
      <c r="C50" s="1" t="s">
        <v>446</v>
      </c>
      <c r="D50" s="2" t="s">
        <v>15</v>
      </c>
      <c r="E50" s="2" t="s">
        <v>318</v>
      </c>
      <c r="F50" s="17">
        <v>1.2060185185185186E-2</v>
      </c>
      <c r="G50" s="8" t="s">
        <v>423</v>
      </c>
      <c r="H50" s="7">
        <v>3</v>
      </c>
      <c r="I50" s="7" t="s">
        <v>447</v>
      </c>
      <c r="J50" s="21">
        <f t="shared" si="0"/>
        <v>2.7917095336076818E-3</v>
      </c>
    </row>
    <row r="51" spans="1:10">
      <c r="A51" s="7">
        <v>45</v>
      </c>
      <c r="B51" s="1" t="s">
        <v>448</v>
      </c>
      <c r="C51" s="1" t="s">
        <v>398</v>
      </c>
      <c r="D51" s="2" t="s">
        <v>15</v>
      </c>
      <c r="E51" s="2" t="s">
        <v>449</v>
      </c>
      <c r="F51" s="17">
        <v>1.2118055555555556E-2</v>
      </c>
      <c r="G51" s="8" t="s">
        <v>337</v>
      </c>
      <c r="H51" s="7">
        <v>3</v>
      </c>
      <c r="I51" s="7" t="s">
        <v>450</v>
      </c>
      <c r="J51" s="21">
        <f t="shared" si="0"/>
        <v>2.8051054526748971E-3</v>
      </c>
    </row>
    <row r="52" spans="1:10">
      <c r="A52" s="7">
        <v>46</v>
      </c>
      <c r="B52" s="1" t="s">
        <v>451</v>
      </c>
      <c r="C52" s="1" t="s">
        <v>20</v>
      </c>
      <c r="D52" s="2" t="s">
        <v>15</v>
      </c>
      <c r="E52" s="2" t="s">
        <v>332</v>
      </c>
      <c r="F52" s="17">
        <v>1.2152777777777778E-2</v>
      </c>
      <c r="G52" s="8" t="s">
        <v>319</v>
      </c>
      <c r="H52" s="7">
        <v>15</v>
      </c>
      <c r="I52" s="7" t="s">
        <v>452</v>
      </c>
      <c r="J52" s="21">
        <f t="shared" si="0"/>
        <v>2.8131430041152261E-3</v>
      </c>
    </row>
    <row r="53" spans="1:10">
      <c r="A53" s="7">
        <v>47</v>
      </c>
      <c r="B53" s="1" t="s">
        <v>453</v>
      </c>
      <c r="C53" s="1" t="s">
        <v>454</v>
      </c>
      <c r="D53" s="2" t="s">
        <v>15</v>
      </c>
      <c r="E53" s="2" t="s">
        <v>415</v>
      </c>
      <c r="F53" s="17">
        <v>1.2268518518518519E-2</v>
      </c>
      <c r="G53" s="8" t="s">
        <v>379</v>
      </c>
      <c r="H53" s="7">
        <v>6</v>
      </c>
      <c r="I53" s="7" t="s">
        <v>455</v>
      </c>
      <c r="J53" s="21">
        <f t="shared" si="0"/>
        <v>2.8399348422496569E-3</v>
      </c>
    </row>
    <row r="54" spans="1:10">
      <c r="A54" s="7">
        <v>48</v>
      </c>
      <c r="B54" s="1" t="s">
        <v>456</v>
      </c>
      <c r="C54" s="1" t="s">
        <v>457</v>
      </c>
      <c r="D54" s="2" t="s">
        <v>15</v>
      </c>
      <c r="E54" s="2" t="s">
        <v>357</v>
      </c>
      <c r="F54" s="17">
        <v>1.2268518518518519E-2</v>
      </c>
      <c r="G54" s="8" t="s">
        <v>379</v>
      </c>
      <c r="H54" s="7">
        <v>7</v>
      </c>
      <c r="I54" s="7" t="s">
        <v>458</v>
      </c>
      <c r="J54" s="21">
        <f t="shared" si="0"/>
        <v>2.8399348422496569E-3</v>
      </c>
    </row>
    <row r="55" spans="1:10">
      <c r="A55" s="7">
        <v>49</v>
      </c>
      <c r="B55" s="1" t="s">
        <v>459</v>
      </c>
      <c r="C55" s="1" t="s">
        <v>460</v>
      </c>
      <c r="D55" s="2" t="s">
        <v>11</v>
      </c>
      <c r="E55" s="2" t="s">
        <v>347</v>
      </c>
      <c r="F55" s="17">
        <v>1.230324074074074E-2</v>
      </c>
      <c r="G55" s="8" t="s">
        <v>423</v>
      </c>
      <c r="H55" s="7">
        <v>4</v>
      </c>
      <c r="I55" s="7" t="s">
        <v>461</v>
      </c>
      <c r="J55" s="21">
        <f t="shared" si="0"/>
        <v>2.8479723936899858E-3</v>
      </c>
    </row>
    <row r="56" spans="1:10">
      <c r="A56" s="7">
        <v>50</v>
      </c>
      <c r="B56" s="1" t="s">
        <v>462</v>
      </c>
      <c r="C56" s="1" t="s">
        <v>463</v>
      </c>
      <c r="D56" s="2" t="s">
        <v>15</v>
      </c>
      <c r="E56" s="2" t="s">
        <v>464</v>
      </c>
      <c r="F56" s="17">
        <v>1.2314814814814815E-2</v>
      </c>
      <c r="G56" s="8" t="s">
        <v>319</v>
      </c>
      <c r="H56" s="7">
        <v>16</v>
      </c>
      <c r="I56" s="7" t="s">
        <v>465</v>
      </c>
      <c r="J56" s="21">
        <f t="shared" si="0"/>
        <v>2.8506515775034292E-3</v>
      </c>
    </row>
    <row r="57" spans="1:10">
      <c r="A57" s="7">
        <v>51</v>
      </c>
      <c r="B57" s="1" t="s">
        <v>466</v>
      </c>
      <c r="C57" s="1" t="s">
        <v>20</v>
      </c>
      <c r="D57" s="2" t="s">
        <v>15</v>
      </c>
      <c r="E57" s="2" t="s">
        <v>467</v>
      </c>
      <c r="F57" s="17">
        <v>1.2314814814814815E-2</v>
      </c>
      <c r="G57" s="8" t="s">
        <v>337</v>
      </c>
      <c r="H57" s="7">
        <v>4</v>
      </c>
      <c r="I57" s="7" t="s">
        <v>468</v>
      </c>
      <c r="J57" s="21">
        <f t="shared" si="0"/>
        <v>2.8506515775034292E-3</v>
      </c>
    </row>
    <row r="58" spans="1:10">
      <c r="A58" s="7">
        <v>52</v>
      </c>
      <c r="B58" s="1" t="s">
        <v>469</v>
      </c>
      <c r="C58" s="1" t="s">
        <v>470</v>
      </c>
      <c r="D58" s="2" t="s">
        <v>15</v>
      </c>
      <c r="E58" s="2" t="s">
        <v>363</v>
      </c>
      <c r="F58" s="17">
        <v>1.2326388888888888E-2</v>
      </c>
      <c r="G58" s="8" t="s">
        <v>308</v>
      </c>
      <c r="H58" s="7">
        <v>21</v>
      </c>
      <c r="I58" s="7" t="s">
        <v>472</v>
      </c>
      <c r="J58" s="21">
        <f t="shared" si="0"/>
        <v>2.8533307613168722E-3</v>
      </c>
    </row>
    <row r="59" spans="1:10">
      <c r="A59" s="7">
        <v>53</v>
      </c>
      <c r="B59" s="1" t="s">
        <v>473</v>
      </c>
      <c r="C59" s="1" t="s">
        <v>23</v>
      </c>
      <c r="D59" s="2" t="s">
        <v>15</v>
      </c>
      <c r="E59" s="2" t="s">
        <v>474</v>
      </c>
      <c r="F59" s="17">
        <v>1.2326388888888888E-2</v>
      </c>
      <c r="G59" s="8" t="s">
        <v>337</v>
      </c>
      <c r="H59" s="7">
        <v>5</v>
      </c>
      <c r="I59" s="7" t="s">
        <v>475</v>
      </c>
      <c r="J59" s="21">
        <f t="shared" si="0"/>
        <v>2.8533307613168722E-3</v>
      </c>
    </row>
    <row r="60" spans="1:10">
      <c r="A60" s="7">
        <v>54</v>
      </c>
      <c r="B60" s="1" t="s">
        <v>476</v>
      </c>
      <c r="C60" s="1" t="s">
        <v>34</v>
      </c>
      <c r="D60" s="2" t="s">
        <v>15</v>
      </c>
      <c r="E60" s="2" t="s">
        <v>371</v>
      </c>
      <c r="F60" s="17">
        <v>1.2407407407407409E-2</v>
      </c>
      <c r="G60" s="8" t="s">
        <v>423</v>
      </c>
      <c r="H60" s="7">
        <v>5</v>
      </c>
      <c r="I60" s="7" t="s">
        <v>477</v>
      </c>
      <c r="J60" s="21">
        <f t="shared" si="0"/>
        <v>2.872085048010974E-3</v>
      </c>
    </row>
    <row r="61" spans="1:10">
      <c r="A61" s="7">
        <v>55</v>
      </c>
      <c r="B61" s="1" t="s">
        <v>478</v>
      </c>
      <c r="C61" s="1" t="s">
        <v>53</v>
      </c>
      <c r="D61" s="2" t="s">
        <v>15</v>
      </c>
      <c r="E61" s="2" t="s">
        <v>351</v>
      </c>
      <c r="F61" s="17">
        <v>1.2418981481481482E-2</v>
      </c>
      <c r="G61" s="8" t="s">
        <v>319</v>
      </c>
      <c r="H61" s="7">
        <v>17</v>
      </c>
      <c r="I61" s="7" t="s">
        <v>479</v>
      </c>
      <c r="J61" s="21">
        <f t="shared" si="0"/>
        <v>2.874764231824417E-3</v>
      </c>
    </row>
    <row r="62" spans="1:10">
      <c r="A62" s="7">
        <v>56</v>
      </c>
      <c r="B62" s="1" t="s">
        <v>480</v>
      </c>
      <c r="C62" s="1" t="s">
        <v>20</v>
      </c>
      <c r="D62" s="2" t="s">
        <v>15</v>
      </c>
      <c r="E62" s="2" t="s">
        <v>481</v>
      </c>
      <c r="F62" s="17">
        <v>1.252314814814815E-2</v>
      </c>
      <c r="G62" s="8" t="s">
        <v>482</v>
      </c>
      <c r="H62" s="7">
        <v>1</v>
      </c>
      <c r="I62" s="7" t="s">
        <v>483</v>
      </c>
      <c r="J62" s="21">
        <f t="shared" si="0"/>
        <v>2.8988768861454048E-3</v>
      </c>
    </row>
    <row r="63" spans="1:10">
      <c r="A63" s="7">
        <v>57</v>
      </c>
      <c r="B63" s="1" t="s">
        <v>484</v>
      </c>
      <c r="C63" s="1" t="s">
        <v>485</v>
      </c>
      <c r="D63" s="2" t="s">
        <v>11</v>
      </c>
      <c r="E63" s="2" t="s">
        <v>384</v>
      </c>
      <c r="F63" s="17">
        <v>1.2546296296296297E-2</v>
      </c>
      <c r="G63" s="8" t="s">
        <v>319</v>
      </c>
      <c r="H63" s="7">
        <v>18</v>
      </c>
      <c r="I63" s="7" t="s">
        <v>486</v>
      </c>
      <c r="J63" s="21">
        <f t="shared" si="0"/>
        <v>2.9042352537722907E-3</v>
      </c>
    </row>
    <row r="64" spans="1:10">
      <c r="A64" s="7">
        <v>58</v>
      </c>
      <c r="B64" s="1" t="s">
        <v>487</v>
      </c>
      <c r="C64" s="1" t="s">
        <v>346</v>
      </c>
      <c r="D64" s="2" t="s">
        <v>15</v>
      </c>
      <c r="E64" s="2" t="s">
        <v>311</v>
      </c>
      <c r="F64" s="17">
        <v>1.2569444444444446E-2</v>
      </c>
      <c r="G64" s="8" t="s">
        <v>379</v>
      </c>
      <c r="H64" s="7">
        <v>8</v>
      </c>
      <c r="I64" s="7" t="s">
        <v>67</v>
      </c>
      <c r="J64" s="21">
        <f t="shared" si="0"/>
        <v>2.9095936213991772E-3</v>
      </c>
    </row>
    <row r="65" spans="1:10">
      <c r="A65" s="7">
        <v>59</v>
      </c>
      <c r="B65" s="1" t="s">
        <v>488</v>
      </c>
      <c r="C65" s="1" t="s">
        <v>489</v>
      </c>
      <c r="D65" s="2" t="s">
        <v>11</v>
      </c>
      <c r="E65" s="2" t="s">
        <v>431</v>
      </c>
      <c r="F65" s="17">
        <v>1.2592592592592593E-2</v>
      </c>
      <c r="G65" s="8" t="s">
        <v>319</v>
      </c>
      <c r="H65" s="7">
        <v>19</v>
      </c>
      <c r="I65" s="7" t="s">
        <v>490</v>
      </c>
      <c r="J65" s="21">
        <f t="shared" si="0"/>
        <v>2.9149519890260631E-3</v>
      </c>
    </row>
    <row r="66" spans="1:10">
      <c r="A66" s="7">
        <v>60</v>
      </c>
      <c r="B66" s="1" t="s">
        <v>491</v>
      </c>
      <c r="C66" s="1" t="s">
        <v>492</v>
      </c>
      <c r="D66" s="2" t="s">
        <v>15</v>
      </c>
      <c r="E66" s="2" t="s">
        <v>363</v>
      </c>
      <c r="F66" s="17">
        <v>1.2638888888888889E-2</v>
      </c>
      <c r="G66" s="8" t="s">
        <v>308</v>
      </c>
      <c r="H66" s="7">
        <v>22</v>
      </c>
      <c r="I66" s="7" t="s">
        <v>493</v>
      </c>
      <c r="J66" s="21">
        <f t="shared" si="0"/>
        <v>2.9256687242798351E-3</v>
      </c>
    </row>
    <row r="67" spans="1:10">
      <c r="A67" s="7">
        <v>61</v>
      </c>
      <c r="B67" s="1" t="s">
        <v>494</v>
      </c>
      <c r="C67" s="1" t="s">
        <v>426</v>
      </c>
      <c r="D67" s="2" t="s">
        <v>11</v>
      </c>
      <c r="E67" s="2" t="s">
        <v>390</v>
      </c>
      <c r="F67" s="17">
        <v>1.2719907407407407E-2</v>
      </c>
      <c r="G67" s="8" t="s">
        <v>379</v>
      </c>
      <c r="H67" s="7">
        <v>9</v>
      </c>
      <c r="I67" s="7" t="s">
        <v>495</v>
      </c>
      <c r="J67" s="21">
        <f t="shared" si="0"/>
        <v>2.9444230109739369E-3</v>
      </c>
    </row>
    <row r="68" spans="1:10">
      <c r="A68" s="7">
        <v>62</v>
      </c>
      <c r="B68" s="1" t="s">
        <v>496</v>
      </c>
      <c r="C68" s="1" t="s">
        <v>497</v>
      </c>
      <c r="D68" s="2" t="s">
        <v>15</v>
      </c>
      <c r="E68" s="2" t="s">
        <v>437</v>
      </c>
      <c r="F68" s="17">
        <v>1.2858796296296297E-2</v>
      </c>
      <c r="G68" s="8" t="s">
        <v>308</v>
      </c>
      <c r="H68" s="7">
        <v>23</v>
      </c>
      <c r="I68" s="7" t="s">
        <v>498</v>
      </c>
      <c r="J68" s="21">
        <f t="shared" si="0"/>
        <v>2.9765732167352536E-3</v>
      </c>
    </row>
    <row r="69" spans="1:10">
      <c r="A69" s="7">
        <v>63</v>
      </c>
      <c r="B69" s="1" t="s">
        <v>499</v>
      </c>
      <c r="C69" s="1" t="s">
        <v>20</v>
      </c>
      <c r="D69" s="2" t="s">
        <v>15</v>
      </c>
      <c r="E69" s="2" t="s">
        <v>378</v>
      </c>
      <c r="F69" s="17">
        <v>1.2881944444444446E-2</v>
      </c>
      <c r="G69" s="8" t="s">
        <v>379</v>
      </c>
      <c r="H69" s="7">
        <v>10</v>
      </c>
      <c r="I69" s="7" t="s">
        <v>500</v>
      </c>
      <c r="J69" s="21">
        <f t="shared" si="0"/>
        <v>2.98193158436214E-3</v>
      </c>
    </row>
    <row r="70" spans="1:10">
      <c r="A70" s="7">
        <v>64</v>
      </c>
      <c r="B70" s="1" t="s">
        <v>501</v>
      </c>
      <c r="C70" s="1" t="s">
        <v>169</v>
      </c>
      <c r="D70" s="2" t="s">
        <v>15</v>
      </c>
      <c r="E70" s="2" t="s">
        <v>403</v>
      </c>
      <c r="F70" s="17">
        <v>1.2893518518518519E-2</v>
      </c>
      <c r="G70" s="8" t="s">
        <v>319</v>
      </c>
      <c r="H70" s="7">
        <v>20</v>
      </c>
      <c r="I70" s="7" t="s">
        <v>502</v>
      </c>
      <c r="J70" s="21">
        <f t="shared" si="0"/>
        <v>2.984610768175583E-3</v>
      </c>
    </row>
    <row r="71" spans="1:10">
      <c r="A71" s="7">
        <v>65</v>
      </c>
      <c r="B71" s="1" t="s">
        <v>503</v>
      </c>
      <c r="C71" s="1" t="s">
        <v>398</v>
      </c>
      <c r="D71" s="2" t="s">
        <v>15</v>
      </c>
      <c r="E71" s="2" t="s">
        <v>332</v>
      </c>
      <c r="F71" s="17">
        <v>1.2916666666666667E-2</v>
      </c>
      <c r="G71" s="8" t="s">
        <v>423</v>
      </c>
      <c r="H71" s="7">
        <v>6</v>
      </c>
      <c r="I71" s="7" t="s">
        <v>504</v>
      </c>
      <c r="J71" s="25">
        <f t="shared" si="0"/>
        <v>2.989969135802469E-3</v>
      </c>
    </row>
    <row r="72" spans="1:10">
      <c r="A72" s="7">
        <v>66</v>
      </c>
      <c r="B72" s="1" t="s">
        <v>505</v>
      </c>
      <c r="C72" s="1" t="s">
        <v>53</v>
      </c>
      <c r="D72" s="2" t="s">
        <v>15</v>
      </c>
      <c r="E72" s="2" t="s">
        <v>343</v>
      </c>
      <c r="F72" s="17">
        <v>1.306712962962963E-2</v>
      </c>
      <c r="G72" s="8" t="s">
        <v>379</v>
      </c>
      <c r="H72" s="7">
        <v>11</v>
      </c>
      <c r="I72" s="7" t="s">
        <v>506</v>
      </c>
      <c r="J72" s="25">
        <f t="shared" ref="J72:J114" si="1">F72/($E$3/1000)</f>
        <v>3.0247985253772291E-3</v>
      </c>
    </row>
    <row r="73" spans="1:10">
      <c r="A73" s="7">
        <v>67</v>
      </c>
      <c r="B73" s="1" t="s">
        <v>507</v>
      </c>
      <c r="C73" s="1" t="s">
        <v>34</v>
      </c>
      <c r="D73" s="2" t="s">
        <v>15</v>
      </c>
      <c r="E73" s="2" t="s">
        <v>336</v>
      </c>
      <c r="F73" s="17">
        <v>1.3101851851851852E-2</v>
      </c>
      <c r="G73" s="8" t="s">
        <v>508</v>
      </c>
      <c r="H73" s="7">
        <v>1</v>
      </c>
      <c r="I73" s="7" t="s">
        <v>509</v>
      </c>
      <c r="J73" s="25">
        <f t="shared" si="1"/>
        <v>3.0328360768175581E-3</v>
      </c>
    </row>
    <row r="74" spans="1:10">
      <c r="A74" s="7">
        <v>68</v>
      </c>
      <c r="B74" s="1" t="s">
        <v>510</v>
      </c>
      <c r="C74" s="1" t="s">
        <v>402</v>
      </c>
      <c r="D74" s="2" t="s">
        <v>15</v>
      </c>
      <c r="E74" s="2" t="s">
        <v>467</v>
      </c>
      <c r="F74" s="17">
        <v>1.3217592592592593E-2</v>
      </c>
      <c r="G74" s="8" t="s">
        <v>337</v>
      </c>
      <c r="H74" s="7">
        <v>6</v>
      </c>
      <c r="I74" s="7" t="s">
        <v>511</v>
      </c>
      <c r="J74" s="25">
        <f t="shared" si="1"/>
        <v>3.0596279149519888E-3</v>
      </c>
    </row>
    <row r="75" spans="1:10">
      <c r="A75" s="7">
        <v>69</v>
      </c>
      <c r="B75" s="1" t="s">
        <v>512</v>
      </c>
      <c r="C75" s="1" t="s">
        <v>513</v>
      </c>
      <c r="D75" s="2" t="s">
        <v>15</v>
      </c>
      <c r="E75" s="2" t="s">
        <v>390</v>
      </c>
      <c r="F75" s="17">
        <v>1.329861111111111E-2</v>
      </c>
      <c r="G75" s="8" t="s">
        <v>379</v>
      </c>
      <c r="H75" s="7">
        <v>12</v>
      </c>
      <c r="I75" s="7" t="s">
        <v>514</v>
      </c>
      <c r="J75" s="25">
        <f t="shared" si="1"/>
        <v>3.0783822016460902E-3</v>
      </c>
    </row>
    <row r="76" spans="1:10">
      <c r="A76" s="7">
        <v>70</v>
      </c>
      <c r="B76" s="1" t="s">
        <v>515</v>
      </c>
      <c r="C76" s="1" t="s">
        <v>278</v>
      </c>
      <c r="D76" s="2" t="s">
        <v>15</v>
      </c>
      <c r="E76" s="2" t="s">
        <v>384</v>
      </c>
      <c r="F76" s="17">
        <v>1.3483796296296298E-2</v>
      </c>
      <c r="G76" s="8" t="s">
        <v>423</v>
      </c>
      <c r="H76" s="7">
        <v>7</v>
      </c>
      <c r="I76" s="7" t="s">
        <v>516</v>
      </c>
      <c r="J76" s="25">
        <f t="shared" si="1"/>
        <v>3.1212491426611797E-3</v>
      </c>
    </row>
    <row r="77" spans="1:10">
      <c r="A77" s="7">
        <v>71</v>
      </c>
      <c r="B77" s="1" t="s">
        <v>517</v>
      </c>
      <c r="C77" s="1" t="s">
        <v>20</v>
      </c>
      <c r="D77" s="2" t="s">
        <v>15</v>
      </c>
      <c r="E77" s="2" t="s">
        <v>403</v>
      </c>
      <c r="F77" s="17">
        <v>1.3611111111111114E-2</v>
      </c>
      <c r="G77" s="8" t="s">
        <v>423</v>
      </c>
      <c r="H77" s="7">
        <v>8</v>
      </c>
      <c r="I77" s="7" t="s">
        <v>518</v>
      </c>
      <c r="J77" s="25">
        <f t="shared" si="1"/>
        <v>3.1507201646090539E-3</v>
      </c>
    </row>
    <row r="78" spans="1:10">
      <c r="A78" s="7">
        <v>72</v>
      </c>
      <c r="B78" s="1" t="s">
        <v>519</v>
      </c>
      <c r="C78" s="1" t="s">
        <v>520</v>
      </c>
      <c r="D78" s="2" t="s">
        <v>15</v>
      </c>
      <c r="E78" s="2" t="s">
        <v>326</v>
      </c>
      <c r="F78" s="17">
        <v>1.375E-2</v>
      </c>
      <c r="G78" s="8" t="s">
        <v>379</v>
      </c>
      <c r="H78" s="7">
        <v>13</v>
      </c>
      <c r="I78" s="7" t="s">
        <v>521</v>
      </c>
      <c r="J78" s="25">
        <f t="shared" si="1"/>
        <v>3.1828703703703702E-3</v>
      </c>
    </row>
    <row r="79" spans="1:10">
      <c r="A79" s="7">
        <v>73</v>
      </c>
      <c r="B79" s="1" t="s">
        <v>522</v>
      </c>
      <c r="C79" s="1" t="s">
        <v>314</v>
      </c>
      <c r="D79" s="2" t="s">
        <v>15</v>
      </c>
      <c r="E79" s="2" t="s">
        <v>523</v>
      </c>
      <c r="F79" s="17">
        <v>1.3807870370370371E-2</v>
      </c>
      <c r="G79" s="8" t="s">
        <v>524</v>
      </c>
      <c r="H79" s="7">
        <v>1</v>
      </c>
      <c r="I79" s="7" t="s">
        <v>84</v>
      </c>
      <c r="J79" s="25">
        <f t="shared" si="1"/>
        <v>3.1962662894375856E-3</v>
      </c>
    </row>
    <row r="80" spans="1:10">
      <c r="A80" s="7">
        <v>74</v>
      </c>
      <c r="B80" s="1" t="s">
        <v>525</v>
      </c>
      <c r="C80" s="1" t="s">
        <v>526</v>
      </c>
      <c r="D80" s="2" t="s">
        <v>15</v>
      </c>
      <c r="E80" s="2" t="s">
        <v>329</v>
      </c>
      <c r="F80" s="17">
        <v>1.3807870370370371E-2</v>
      </c>
      <c r="G80" s="8" t="s">
        <v>423</v>
      </c>
      <c r="H80" s="7">
        <v>9</v>
      </c>
      <c r="I80" s="7" t="s">
        <v>527</v>
      </c>
      <c r="J80" s="25">
        <f t="shared" si="1"/>
        <v>3.1962662894375856E-3</v>
      </c>
    </row>
    <row r="81" spans="1:10">
      <c r="A81" s="7">
        <v>75</v>
      </c>
      <c r="B81" s="1" t="s">
        <v>528</v>
      </c>
      <c r="C81" s="1" t="s">
        <v>526</v>
      </c>
      <c r="D81" s="2" t="s">
        <v>15</v>
      </c>
      <c r="E81" s="2" t="s">
        <v>467</v>
      </c>
      <c r="F81" s="17">
        <v>1.383101851851852E-2</v>
      </c>
      <c r="G81" s="8" t="s">
        <v>508</v>
      </c>
      <c r="H81" s="7">
        <v>2</v>
      </c>
      <c r="I81" s="7" t="s">
        <v>529</v>
      </c>
      <c r="J81" s="25">
        <f t="shared" si="1"/>
        <v>3.201624657064472E-3</v>
      </c>
    </row>
    <row r="82" spans="1:10">
      <c r="A82" s="7">
        <v>76</v>
      </c>
      <c r="B82" s="1" t="s">
        <v>530</v>
      </c>
      <c r="C82" s="1" t="s">
        <v>360</v>
      </c>
      <c r="D82" s="2" t="s">
        <v>15</v>
      </c>
      <c r="E82" s="2" t="s">
        <v>531</v>
      </c>
      <c r="F82" s="17">
        <v>1.3854166666666666E-2</v>
      </c>
      <c r="G82" s="8" t="s">
        <v>337</v>
      </c>
      <c r="H82" s="7">
        <v>7</v>
      </c>
      <c r="I82" s="7" t="s">
        <v>532</v>
      </c>
      <c r="J82" s="25">
        <f t="shared" si="1"/>
        <v>3.2069830246913575E-3</v>
      </c>
    </row>
    <row r="83" spans="1:10">
      <c r="A83" s="7">
        <v>77</v>
      </c>
      <c r="B83" s="1" t="s">
        <v>533</v>
      </c>
      <c r="C83" s="1" t="s">
        <v>20</v>
      </c>
      <c r="D83" s="2" t="s">
        <v>15</v>
      </c>
      <c r="E83" s="2" t="s">
        <v>534</v>
      </c>
      <c r="F83" s="17">
        <v>1.3958333333333335E-2</v>
      </c>
      <c r="G83" s="8" t="s">
        <v>379</v>
      </c>
      <c r="H83" s="7">
        <v>14</v>
      </c>
      <c r="I83" s="7" t="s">
        <v>535</v>
      </c>
      <c r="J83" s="25">
        <f t="shared" si="1"/>
        <v>3.2310956790123457E-3</v>
      </c>
    </row>
    <row r="84" spans="1:10">
      <c r="A84" s="7">
        <v>78</v>
      </c>
      <c r="B84" s="1" t="s">
        <v>536</v>
      </c>
      <c r="C84" s="1" t="s">
        <v>216</v>
      </c>
      <c r="D84" s="2" t="s">
        <v>15</v>
      </c>
      <c r="E84" s="2" t="s">
        <v>371</v>
      </c>
      <c r="F84" s="17">
        <v>1.3993055555555555E-2</v>
      </c>
      <c r="G84" s="8" t="s">
        <v>423</v>
      </c>
      <c r="H84" s="7">
        <v>10</v>
      </c>
      <c r="I84" s="7" t="s">
        <v>537</v>
      </c>
      <c r="J84" s="25">
        <f t="shared" si="1"/>
        <v>3.2391332304526747E-3</v>
      </c>
    </row>
    <row r="85" spans="1:10">
      <c r="A85" s="7">
        <v>79</v>
      </c>
      <c r="B85" s="1" t="s">
        <v>538</v>
      </c>
      <c r="C85" s="1" t="s">
        <v>539</v>
      </c>
      <c r="D85" s="2" t="s">
        <v>11</v>
      </c>
      <c r="E85" s="2" t="s">
        <v>540</v>
      </c>
      <c r="F85" s="17">
        <v>1.4016203703703704E-2</v>
      </c>
      <c r="G85" s="8" t="s">
        <v>482</v>
      </c>
      <c r="H85" s="7">
        <v>2</v>
      </c>
      <c r="I85" s="7" t="s">
        <v>541</v>
      </c>
      <c r="J85" s="25">
        <f t="shared" si="1"/>
        <v>3.2444915980795611E-3</v>
      </c>
    </row>
    <row r="86" spans="1:10">
      <c r="A86" s="7">
        <v>80</v>
      </c>
      <c r="B86" s="1" t="s">
        <v>542</v>
      </c>
      <c r="C86" s="1" t="s">
        <v>543</v>
      </c>
      <c r="D86" s="2" t="s">
        <v>15</v>
      </c>
      <c r="E86" s="2" t="s">
        <v>336</v>
      </c>
      <c r="F86" s="17">
        <v>1.4039351851851851E-2</v>
      </c>
      <c r="G86" s="8" t="s">
        <v>508</v>
      </c>
      <c r="H86" s="7">
        <v>3</v>
      </c>
      <c r="I86" s="7" t="s">
        <v>544</v>
      </c>
      <c r="J86" s="25">
        <f t="shared" si="1"/>
        <v>3.2498499657064471E-3</v>
      </c>
    </row>
    <row r="87" spans="1:10">
      <c r="A87" s="7">
        <v>81</v>
      </c>
      <c r="B87" s="1" t="s">
        <v>545</v>
      </c>
      <c r="C87" s="1" t="s">
        <v>59</v>
      </c>
      <c r="D87" s="2" t="s">
        <v>15</v>
      </c>
      <c r="E87" s="2" t="s">
        <v>431</v>
      </c>
      <c r="F87" s="17">
        <v>1.4189814814814815E-2</v>
      </c>
      <c r="G87" s="8" t="s">
        <v>423</v>
      </c>
      <c r="H87" s="7">
        <v>11</v>
      </c>
      <c r="I87" s="7" t="s">
        <v>546</v>
      </c>
      <c r="J87" s="25">
        <f t="shared" si="1"/>
        <v>3.2846793552812068E-3</v>
      </c>
    </row>
    <row r="88" spans="1:10">
      <c r="A88" s="7">
        <v>82</v>
      </c>
      <c r="B88" s="1" t="s">
        <v>547</v>
      </c>
      <c r="C88" s="1" t="s">
        <v>278</v>
      </c>
      <c r="D88" s="2" t="s">
        <v>15</v>
      </c>
      <c r="E88" s="2" t="s">
        <v>403</v>
      </c>
      <c r="F88" s="17">
        <v>1.4224537037037037E-2</v>
      </c>
      <c r="G88" s="8" t="s">
        <v>319</v>
      </c>
      <c r="H88" s="7">
        <v>21</v>
      </c>
      <c r="I88" s="7" t="s">
        <v>548</v>
      </c>
      <c r="J88" s="25">
        <f t="shared" si="1"/>
        <v>3.2927169067215362E-3</v>
      </c>
    </row>
    <row r="89" spans="1:10">
      <c r="A89" s="7">
        <v>83</v>
      </c>
      <c r="B89" s="1" t="s">
        <v>549</v>
      </c>
      <c r="C89" s="1" t="s">
        <v>550</v>
      </c>
      <c r="D89" s="2" t="s">
        <v>15</v>
      </c>
      <c r="E89" s="2" t="s">
        <v>378</v>
      </c>
      <c r="F89" s="17">
        <v>1.4247685185185184E-2</v>
      </c>
      <c r="G89" s="8" t="s">
        <v>379</v>
      </c>
      <c r="H89" s="7">
        <v>15</v>
      </c>
      <c r="I89" s="7" t="s">
        <v>551</v>
      </c>
      <c r="J89" s="25">
        <f t="shared" si="1"/>
        <v>3.2980752743484222E-3</v>
      </c>
    </row>
    <row r="90" spans="1:10">
      <c r="A90" s="7">
        <v>84</v>
      </c>
      <c r="B90" s="1" t="s">
        <v>552</v>
      </c>
      <c r="C90" s="1" t="s">
        <v>553</v>
      </c>
      <c r="D90" s="2" t="s">
        <v>15</v>
      </c>
      <c r="E90" s="2" t="s">
        <v>464</v>
      </c>
      <c r="F90" s="17">
        <v>1.4328703703703703E-2</v>
      </c>
      <c r="G90" s="8" t="s">
        <v>319</v>
      </c>
      <c r="H90" s="7">
        <v>22</v>
      </c>
      <c r="I90" s="7" t="s">
        <v>554</v>
      </c>
      <c r="J90" s="25">
        <f t="shared" si="1"/>
        <v>3.3168295610425235E-3</v>
      </c>
    </row>
    <row r="91" spans="1:10">
      <c r="A91" s="7">
        <v>85</v>
      </c>
      <c r="B91" s="1" t="s">
        <v>555</v>
      </c>
      <c r="C91" s="1" t="s">
        <v>556</v>
      </c>
      <c r="D91" s="2" t="s">
        <v>11</v>
      </c>
      <c r="E91" s="2" t="s">
        <v>481</v>
      </c>
      <c r="F91" s="17">
        <v>1.4374999999999999E-2</v>
      </c>
      <c r="G91" s="8" t="s">
        <v>482</v>
      </c>
      <c r="H91" s="7">
        <v>3</v>
      </c>
      <c r="I91" s="7" t="s">
        <v>557</v>
      </c>
      <c r="J91" s="25">
        <f t="shared" si="1"/>
        <v>3.3275462962962959E-3</v>
      </c>
    </row>
    <row r="92" spans="1:10">
      <c r="A92" s="7">
        <v>86</v>
      </c>
      <c r="B92" s="1" t="s">
        <v>558</v>
      </c>
      <c r="C92" s="1" t="s">
        <v>263</v>
      </c>
      <c r="D92" s="2" t="s">
        <v>15</v>
      </c>
      <c r="E92" s="2" t="s">
        <v>378</v>
      </c>
      <c r="F92" s="17">
        <v>1.4699074074074074E-2</v>
      </c>
      <c r="G92" s="8" t="s">
        <v>379</v>
      </c>
      <c r="H92" s="7">
        <v>16</v>
      </c>
      <c r="I92" s="7" t="s">
        <v>559</v>
      </c>
      <c r="J92" s="25">
        <f t="shared" si="1"/>
        <v>3.4025634430727022E-3</v>
      </c>
    </row>
    <row r="93" spans="1:10">
      <c r="A93" s="7">
        <v>87</v>
      </c>
      <c r="B93" s="1" t="s">
        <v>560</v>
      </c>
      <c r="C93" s="1" t="s">
        <v>426</v>
      </c>
      <c r="D93" s="2" t="s">
        <v>15</v>
      </c>
      <c r="E93" s="2" t="s">
        <v>351</v>
      </c>
      <c r="F93" s="17">
        <v>1.4745370370370372E-2</v>
      </c>
      <c r="G93" s="8" t="s">
        <v>423</v>
      </c>
      <c r="H93" s="7">
        <v>12</v>
      </c>
      <c r="I93" s="7" t="s">
        <v>561</v>
      </c>
      <c r="J93" s="25">
        <f t="shared" si="1"/>
        <v>3.413280178326475E-3</v>
      </c>
    </row>
    <row r="94" spans="1:10">
      <c r="A94" s="7">
        <v>88</v>
      </c>
      <c r="B94" s="1" t="s">
        <v>562</v>
      </c>
      <c r="C94" s="1" t="s">
        <v>216</v>
      </c>
      <c r="D94" s="2" t="s">
        <v>15</v>
      </c>
      <c r="E94" s="2" t="s">
        <v>431</v>
      </c>
      <c r="F94" s="17">
        <v>1.4814814814814814E-2</v>
      </c>
      <c r="G94" s="8" t="s">
        <v>423</v>
      </c>
      <c r="H94" s="7">
        <v>13</v>
      </c>
      <c r="I94" s="7" t="s">
        <v>563</v>
      </c>
      <c r="J94" s="25">
        <f t="shared" si="1"/>
        <v>3.4293552812071325E-3</v>
      </c>
    </row>
    <row r="95" spans="1:10">
      <c r="A95" s="7">
        <v>89</v>
      </c>
      <c r="B95" s="1" t="s">
        <v>564</v>
      </c>
      <c r="C95" s="1" t="s">
        <v>565</v>
      </c>
      <c r="D95" s="2" t="s">
        <v>15</v>
      </c>
      <c r="E95" s="2" t="s">
        <v>384</v>
      </c>
      <c r="F95" s="17">
        <v>1.4849537037037036E-2</v>
      </c>
      <c r="G95" s="8" t="s">
        <v>319</v>
      </c>
      <c r="H95" s="7">
        <v>23</v>
      </c>
      <c r="I95" s="7" t="s">
        <v>566</v>
      </c>
      <c r="J95" s="25">
        <f t="shared" si="1"/>
        <v>3.4373928326474619E-3</v>
      </c>
    </row>
    <row r="96" spans="1:10">
      <c r="A96" s="7">
        <v>90</v>
      </c>
      <c r="B96" s="1" t="s">
        <v>567</v>
      </c>
      <c r="C96" s="1" t="s">
        <v>568</v>
      </c>
      <c r="D96" s="2" t="s">
        <v>11</v>
      </c>
      <c r="E96" s="2" t="s">
        <v>390</v>
      </c>
      <c r="F96" s="17">
        <v>1.4965277777777779E-2</v>
      </c>
      <c r="G96" s="8" t="s">
        <v>308</v>
      </c>
      <c r="H96" s="7">
        <v>24</v>
      </c>
      <c r="I96" s="7" t="s">
        <v>570</v>
      </c>
      <c r="J96" s="25">
        <f t="shared" si="1"/>
        <v>3.4641846707818931E-3</v>
      </c>
    </row>
    <row r="97" spans="1:10">
      <c r="A97" s="7">
        <v>91</v>
      </c>
      <c r="B97" s="1" t="s">
        <v>571</v>
      </c>
      <c r="C97" s="1" t="s">
        <v>568</v>
      </c>
      <c r="D97" s="2" t="s">
        <v>11</v>
      </c>
      <c r="E97" s="2" t="s">
        <v>384</v>
      </c>
      <c r="F97" s="17">
        <v>1.5000000000000001E-2</v>
      </c>
      <c r="G97" s="8" t="s">
        <v>319</v>
      </c>
      <c r="H97" s="7">
        <v>24</v>
      </c>
      <c r="I97" s="7" t="s">
        <v>572</v>
      </c>
      <c r="J97" s="25">
        <f t="shared" si="1"/>
        <v>3.4722222222222225E-3</v>
      </c>
    </row>
    <row r="98" spans="1:10">
      <c r="A98" s="7">
        <v>92</v>
      </c>
      <c r="B98" s="1" t="s">
        <v>573</v>
      </c>
      <c r="C98" s="1" t="s">
        <v>574</v>
      </c>
      <c r="D98" s="2" t="s">
        <v>11</v>
      </c>
      <c r="E98" s="2" t="s">
        <v>575</v>
      </c>
      <c r="F98" s="17">
        <v>1.5057870370370369E-2</v>
      </c>
      <c r="G98" s="8" t="s">
        <v>482</v>
      </c>
      <c r="H98" s="7">
        <v>4</v>
      </c>
      <c r="I98" s="7" t="s">
        <v>576</v>
      </c>
      <c r="J98" s="25">
        <f t="shared" si="1"/>
        <v>3.485618141289437E-3</v>
      </c>
    </row>
    <row r="99" spans="1:10">
      <c r="A99" s="7">
        <v>93</v>
      </c>
      <c r="B99" s="1" t="s">
        <v>577</v>
      </c>
      <c r="C99" s="1" t="s">
        <v>314</v>
      </c>
      <c r="D99" s="2" t="s">
        <v>15</v>
      </c>
      <c r="E99" s="2" t="s">
        <v>329</v>
      </c>
      <c r="F99" s="17">
        <v>1.5138888888888889E-2</v>
      </c>
      <c r="G99" s="8" t="s">
        <v>423</v>
      </c>
      <c r="H99" s="7">
        <v>14</v>
      </c>
      <c r="I99" s="7" t="s">
        <v>578</v>
      </c>
      <c r="J99" s="25">
        <f t="shared" si="1"/>
        <v>3.5043724279835388E-3</v>
      </c>
    </row>
    <row r="100" spans="1:10">
      <c r="A100" s="7">
        <v>94</v>
      </c>
      <c r="B100" s="1" t="s">
        <v>579</v>
      </c>
      <c r="C100" s="1" t="s">
        <v>255</v>
      </c>
      <c r="D100" s="2" t="s">
        <v>11</v>
      </c>
      <c r="E100" s="2" t="s">
        <v>580</v>
      </c>
      <c r="F100" s="17">
        <v>1.5277777777777777E-2</v>
      </c>
      <c r="G100" s="8" t="s">
        <v>482</v>
      </c>
      <c r="H100" s="7">
        <v>5</v>
      </c>
      <c r="I100" s="7" t="s">
        <v>581</v>
      </c>
      <c r="J100" s="25">
        <f t="shared" si="1"/>
        <v>3.5365226337448555E-3</v>
      </c>
    </row>
    <row r="101" spans="1:10">
      <c r="A101" s="7">
        <v>95</v>
      </c>
      <c r="B101" s="1" t="s">
        <v>582</v>
      </c>
      <c r="C101" s="1" t="s">
        <v>430</v>
      </c>
      <c r="D101" s="2" t="s">
        <v>15</v>
      </c>
      <c r="E101" s="2" t="s">
        <v>384</v>
      </c>
      <c r="F101" s="17">
        <v>1.5694444444444445E-2</v>
      </c>
      <c r="G101" s="8" t="s">
        <v>423</v>
      </c>
      <c r="H101" s="7">
        <v>15</v>
      </c>
      <c r="I101" s="7" t="s">
        <v>583</v>
      </c>
      <c r="J101" s="25">
        <f t="shared" si="1"/>
        <v>3.6329732510288065E-3</v>
      </c>
    </row>
    <row r="102" spans="1:10">
      <c r="A102" s="7">
        <v>96</v>
      </c>
      <c r="B102" s="1" t="s">
        <v>584</v>
      </c>
      <c r="C102" s="1" t="s">
        <v>411</v>
      </c>
      <c r="D102" s="2" t="s">
        <v>15</v>
      </c>
      <c r="E102" s="2" t="s">
        <v>329</v>
      </c>
      <c r="F102" s="17">
        <v>1.579861111111111E-2</v>
      </c>
      <c r="G102" s="8" t="s">
        <v>319</v>
      </c>
      <c r="H102" s="7">
        <v>25</v>
      </c>
      <c r="I102" s="7" t="s">
        <v>585</v>
      </c>
      <c r="J102" s="25">
        <f t="shared" si="1"/>
        <v>3.6570859053497939E-3</v>
      </c>
    </row>
    <row r="103" spans="1:10">
      <c r="A103" s="7">
        <v>97</v>
      </c>
      <c r="B103" s="1" t="s">
        <v>586</v>
      </c>
      <c r="C103" s="1" t="s">
        <v>587</v>
      </c>
      <c r="D103" s="2" t="s">
        <v>15</v>
      </c>
      <c r="E103" s="2" t="s">
        <v>588</v>
      </c>
      <c r="F103" s="17">
        <v>1.6249999999999997E-2</v>
      </c>
      <c r="G103" s="8" t="s">
        <v>337</v>
      </c>
      <c r="H103" s="7">
        <v>8</v>
      </c>
      <c r="I103" s="7" t="s">
        <v>589</v>
      </c>
      <c r="J103" s="25">
        <f t="shared" si="1"/>
        <v>3.761574074074073E-3</v>
      </c>
    </row>
    <row r="104" spans="1:10">
      <c r="A104" s="7">
        <v>98</v>
      </c>
      <c r="B104" s="1" t="s">
        <v>590</v>
      </c>
      <c r="C104" s="1" t="s">
        <v>591</v>
      </c>
      <c r="D104" s="2" t="s">
        <v>15</v>
      </c>
      <c r="E104" s="2" t="s">
        <v>575</v>
      </c>
      <c r="F104" s="17">
        <v>1.6608796296296299E-2</v>
      </c>
      <c r="G104" s="8" t="s">
        <v>482</v>
      </c>
      <c r="H104" s="7">
        <v>6</v>
      </c>
      <c r="I104" s="7" t="s">
        <v>592</v>
      </c>
      <c r="J104" s="25">
        <f t="shared" si="1"/>
        <v>3.8446287722908095E-3</v>
      </c>
    </row>
    <row r="105" spans="1:10">
      <c r="A105" s="7">
        <v>99</v>
      </c>
      <c r="B105" s="1" t="s">
        <v>593</v>
      </c>
      <c r="C105" s="1" t="s">
        <v>565</v>
      </c>
      <c r="D105" s="2" t="s">
        <v>15</v>
      </c>
      <c r="E105" s="2" t="s">
        <v>311</v>
      </c>
      <c r="F105" s="17">
        <v>1.695601851851852E-2</v>
      </c>
      <c r="G105" s="8" t="s">
        <v>379</v>
      </c>
      <c r="H105" s="7">
        <v>17</v>
      </c>
      <c r="I105" s="7" t="s">
        <v>594</v>
      </c>
      <c r="J105" s="25">
        <f t="shared" si="1"/>
        <v>3.9250042866941018E-3</v>
      </c>
    </row>
    <row r="106" spans="1:10">
      <c r="A106" s="7">
        <v>100</v>
      </c>
      <c r="B106" s="1" t="s">
        <v>595</v>
      </c>
      <c r="C106" s="1" t="s">
        <v>568</v>
      </c>
      <c r="D106" s="2" t="s">
        <v>11</v>
      </c>
      <c r="E106" s="2" t="s">
        <v>596</v>
      </c>
      <c r="F106" s="17">
        <v>1.7083333333333336E-2</v>
      </c>
      <c r="G106" s="8" t="s">
        <v>482</v>
      </c>
      <c r="H106" s="7">
        <v>7</v>
      </c>
      <c r="I106" s="7" t="s">
        <v>597</v>
      </c>
      <c r="J106" s="25">
        <f t="shared" si="1"/>
        <v>3.9544753086419755E-3</v>
      </c>
    </row>
    <row r="107" spans="1:10">
      <c r="A107" s="7">
        <v>101</v>
      </c>
      <c r="B107" s="1" t="s">
        <v>598</v>
      </c>
      <c r="C107" s="1" t="s">
        <v>20</v>
      </c>
      <c r="D107" s="2" t="s">
        <v>15</v>
      </c>
      <c r="E107" s="2" t="s">
        <v>580</v>
      </c>
      <c r="F107" s="17">
        <v>1.712962962962963E-2</v>
      </c>
      <c r="G107" s="8" t="s">
        <v>524</v>
      </c>
      <c r="H107" s="7">
        <v>2</v>
      </c>
      <c r="I107" s="7" t="s">
        <v>599</v>
      </c>
      <c r="J107" s="25">
        <f t="shared" si="1"/>
        <v>3.9651920438957475E-3</v>
      </c>
    </row>
    <row r="108" spans="1:10">
      <c r="A108" s="7">
        <v>102</v>
      </c>
      <c r="B108" s="1" t="s">
        <v>600</v>
      </c>
      <c r="C108" s="1" t="s">
        <v>601</v>
      </c>
      <c r="D108" s="2" t="s">
        <v>11</v>
      </c>
      <c r="E108" s="2" t="s">
        <v>602</v>
      </c>
      <c r="F108" s="17">
        <v>1.7847222222222223E-2</v>
      </c>
      <c r="G108" s="8" t="s">
        <v>603</v>
      </c>
      <c r="H108" s="7">
        <v>1</v>
      </c>
      <c r="I108" s="7" t="s">
        <v>569</v>
      </c>
      <c r="J108" s="25">
        <f t="shared" si="1"/>
        <v>4.1313014403292179E-3</v>
      </c>
    </row>
    <row r="109" spans="1:10">
      <c r="A109" s="7">
        <v>103</v>
      </c>
      <c r="B109" s="1" t="s">
        <v>604</v>
      </c>
      <c r="C109" s="1" t="s">
        <v>605</v>
      </c>
      <c r="D109" s="2" t="s">
        <v>15</v>
      </c>
      <c r="E109" s="2" t="s">
        <v>606</v>
      </c>
      <c r="F109" s="17">
        <v>1.7870370370370373E-2</v>
      </c>
      <c r="G109" s="8" t="s">
        <v>379</v>
      </c>
      <c r="H109" s="7">
        <v>18</v>
      </c>
      <c r="I109" s="7" t="s">
        <v>607</v>
      </c>
      <c r="J109" s="25">
        <f t="shared" si="1"/>
        <v>4.1366598079561048E-3</v>
      </c>
    </row>
    <row r="110" spans="1:10">
      <c r="A110" s="7">
        <v>104</v>
      </c>
      <c r="B110" s="1" t="s">
        <v>608</v>
      </c>
      <c r="C110" s="1" t="s">
        <v>553</v>
      </c>
      <c r="D110" s="2" t="s">
        <v>15</v>
      </c>
      <c r="E110" s="2" t="s">
        <v>363</v>
      </c>
      <c r="F110" s="17">
        <v>1.9351851851851853E-2</v>
      </c>
      <c r="G110" s="8" t="s">
        <v>379</v>
      </c>
      <c r="H110" s="7">
        <v>19</v>
      </c>
      <c r="I110" s="7" t="s">
        <v>609</v>
      </c>
      <c r="J110" s="25">
        <f t="shared" si="1"/>
        <v>4.4795953360768177E-3</v>
      </c>
    </row>
    <row r="111" spans="1:10">
      <c r="A111" s="7">
        <v>105</v>
      </c>
      <c r="B111" s="1" t="s">
        <v>610</v>
      </c>
      <c r="C111" s="1" t="s">
        <v>34</v>
      </c>
      <c r="D111" s="2" t="s">
        <v>15</v>
      </c>
      <c r="E111" s="2" t="s">
        <v>474</v>
      </c>
      <c r="F111" s="17">
        <v>1.9467592592592595E-2</v>
      </c>
      <c r="G111" s="8" t="s">
        <v>337</v>
      </c>
      <c r="H111" s="7">
        <v>9</v>
      </c>
      <c r="I111" s="7" t="s">
        <v>611</v>
      </c>
      <c r="J111" s="25">
        <f t="shared" si="1"/>
        <v>4.5063871742112484E-3</v>
      </c>
    </row>
    <row r="112" spans="1:10">
      <c r="A112" s="7">
        <v>106</v>
      </c>
      <c r="B112" s="1" t="s">
        <v>612</v>
      </c>
      <c r="C112" s="1" t="s">
        <v>613</v>
      </c>
      <c r="D112" s="2" t="s">
        <v>15</v>
      </c>
      <c r="E112" s="2" t="s">
        <v>614</v>
      </c>
      <c r="F112" s="17">
        <v>1.9525462962962963E-2</v>
      </c>
      <c r="G112" s="8" t="s">
        <v>379</v>
      </c>
      <c r="H112" s="7">
        <v>20</v>
      </c>
      <c r="I112" s="7" t="s">
        <v>615</v>
      </c>
      <c r="J112" s="25">
        <f t="shared" si="1"/>
        <v>4.5197830932784634E-3</v>
      </c>
    </row>
    <row r="113" spans="1:10">
      <c r="A113" s="7">
        <v>107</v>
      </c>
      <c r="B113" s="1" t="s">
        <v>616</v>
      </c>
      <c r="C113" s="1" t="s">
        <v>617</v>
      </c>
      <c r="D113" s="2" t="s">
        <v>15</v>
      </c>
      <c r="E113" s="2" t="s">
        <v>384</v>
      </c>
      <c r="F113" s="17">
        <v>1.954861111111111E-2</v>
      </c>
      <c r="G113" s="8" t="s">
        <v>423</v>
      </c>
      <c r="H113" s="7">
        <v>16</v>
      </c>
      <c r="I113" s="7" t="s">
        <v>618</v>
      </c>
      <c r="J113" s="25">
        <f t="shared" si="1"/>
        <v>4.5251414609053494E-3</v>
      </c>
    </row>
    <row r="114" spans="1:10">
      <c r="A114" s="7">
        <v>108</v>
      </c>
      <c r="B114" s="1" t="s">
        <v>619</v>
      </c>
      <c r="C114" s="1" t="s">
        <v>620</v>
      </c>
      <c r="D114" s="2" t="s">
        <v>15</v>
      </c>
      <c r="E114" s="2" t="s">
        <v>621</v>
      </c>
      <c r="F114" s="17">
        <v>1.9907407407407408E-2</v>
      </c>
      <c r="G114" s="8" t="s">
        <v>603</v>
      </c>
      <c r="H114" s="7">
        <v>2</v>
      </c>
      <c r="I114" s="7" t="s">
        <v>622</v>
      </c>
      <c r="J114" s="25">
        <f t="shared" si="1"/>
        <v>4.6081961591220846E-3</v>
      </c>
    </row>
  </sheetData>
  <autoFilter ref="A6:J207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4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1.28515625" style="1" bestFit="1" customWidth="1"/>
    <col min="4" max="4" width="6.7109375" style="2" customWidth="1"/>
    <col min="5" max="5" width="7.140625" style="2" bestFit="1" customWidth="1"/>
    <col min="6" max="6" width="8.7109375" style="14" customWidth="1"/>
    <col min="7" max="7" width="8.7109375" style="8" customWidth="1"/>
    <col min="8" max="8" width="8.85546875" style="7" bestFit="1" customWidth="1"/>
    <col min="9" max="9" width="8.7109375" style="7" customWidth="1"/>
    <col min="10" max="10" width="7.7109375" style="21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763</v>
      </c>
      <c r="B3" s="18"/>
      <c r="C3" s="28" t="s">
        <v>764</v>
      </c>
      <c r="D3" s="28"/>
      <c r="E3" s="19">
        <v>3620</v>
      </c>
      <c r="F3" s="28" t="s">
        <v>138</v>
      </c>
      <c r="G3" s="28"/>
      <c r="H3" s="29">
        <v>42337</v>
      </c>
      <c r="I3" s="29"/>
      <c r="J3" s="22"/>
    </row>
    <row r="4" spans="1:10" ht="6" customHeight="1">
      <c r="A4" s="3"/>
    </row>
    <row r="5" spans="1:10" s="5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15" t="s">
        <v>6</v>
      </c>
      <c r="G5" s="9" t="s">
        <v>8</v>
      </c>
      <c r="H5" s="9" t="s">
        <v>9</v>
      </c>
      <c r="I5" s="9" t="s">
        <v>7</v>
      </c>
      <c r="J5" s="23" t="s">
        <v>10</v>
      </c>
    </row>
    <row r="6" spans="1:10">
      <c r="A6" s="10"/>
      <c r="B6" s="11">
        <f>SUBTOTAL(3,B7:B1006)</f>
        <v>26</v>
      </c>
      <c r="C6" s="12"/>
      <c r="D6" s="13"/>
      <c r="E6" s="13"/>
      <c r="F6" s="16"/>
      <c r="G6" s="13"/>
      <c r="H6" s="13"/>
      <c r="I6" s="13"/>
      <c r="J6" s="24"/>
    </row>
    <row r="7" spans="1:10">
      <c r="A7" s="7">
        <v>1</v>
      </c>
      <c r="B7" s="1" t="s">
        <v>240</v>
      </c>
      <c r="C7" s="1" t="s">
        <v>241</v>
      </c>
      <c r="D7" s="2" t="s">
        <v>11</v>
      </c>
      <c r="E7" s="2" t="s">
        <v>242</v>
      </c>
      <c r="F7" s="17">
        <v>8.1944444444444452E-3</v>
      </c>
      <c r="G7" s="8" t="s">
        <v>243</v>
      </c>
      <c r="H7" s="7">
        <v>1</v>
      </c>
      <c r="I7" s="7" t="s">
        <v>244</v>
      </c>
      <c r="J7" s="21">
        <f>F7/($E$3/1000)</f>
        <v>2.2636586863106203E-3</v>
      </c>
    </row>
    <row r="8" spans="1:10">
      <c r="A8" s="7">
        <v>2</v>
      </c>
      <c r="B8" s="1" t="s">
        <v>245</v>
      </c>
      <c r="C8" s="1" t="s">
        <v>14</v>
      </c>
      <c r="D8" s="2" t="s">
        <v>15</v>
      </c>
      <c r="E8" s="2" t="s">
        <v>242</v>
      </c>
      <c r="F8" s="17">
        <v>8.3333333333333332E-3</v>
      </c>
      <c r="G8" s="8" t="s">
        <v>243</v>
      </c>
      <c r="H8" s="7">
        <v>2</v>
      </c>
      <c r="I8" s="7" t="s">
        <v>246</v>
      </c>
      <c r="J8" s="21">
        <f t="shared" ref="J8:J32" si="0">F8/($E$3/1000)</f>
        <v>2.3020257826887659E-3</v>
      </c>
    </row>
    <row r="9" spans="1:10">
      <c r="A9" s="7">
        <v>3</v>
      </c>
      <c r="B9" s="1" t="s">
        <v>247</v>
      </c>
      <c r="C9" s="1" t="s">
        <v>59</v>
      </c>
      <c r="D9" s="2" t="s">
        <v>15</v>
      </c>
      <c r="E9" s="2" t="s">
        <v>248</v>
      </c>
      <c r="F9" s="17">
        <v>8.5300925925925926E-3</v>
      </c>
      <c r="G9" s="8" t="s">
        <v>249</v>
      </c>
      <c r="H9" s="7">
        <v>1</v>
      </c>
      <c r="I9" s="7" t="s">
        <v>250</v>
      </c>
      <c r="J9" s="21">
        <f t="shared" si="0"/>
        <v>2.356379169224473E-3</v>
      </c>
    </row>
    <row r="10" spans="1:10">
      <c r="A10" s="7">
        <v>4</v>
      </c>
      <c r="B10" s="1" t="s">
        <v>251</v>
      </c>
      <c r="C10" s="1" t="s">
        <v>20</v>
      </c>
      <c r="D10" s="2" t="s">
        <v>15</v>
      </c>
      <c r="E10" s="2" t="s">
        <v>252</v>
      </c>
      <c r="F10" s="17">
        <v>8.6458333333333335E-3</v>
      </c>
      <c r="G10" s="8" t="s">
        <v>243</v>
      </c>
      <c r="H10" s="7">
        <v>3</v>
      </c>
      <c r="I10" s="7" t="s">
        <v>253</v>
      </c>
      <c r="J10" s="21">
        <f t="shared" si="0"/>
        <v>2.3883517495395948E-3</v>
      </c>
    </row>
    <row r="11" spans="1:10">
      <c r="A11" s="7">
        <v>5</v>
      </c>
      <c r="B11" s="1" t="s">
        <v>254</v>
      </c>
      <c r="C11" s="1" t="s">
        <v>255</v>
      </c>
      <c r="D11" s="2" t="s">
        <v>11</v>
      </c>
      <c r="E11" s="2" t="s">
        <v>242</v>
      </c>
      <c r="F11" s="17">
        <v>8.6689814814814806E-3</v>
      </c>
      <c r="G11" s="8" t="s">
        <v>243</v>
      </c>
      <c r="H11" s="7">
        <v>4</v>
      </c>
      <c r="I11" s="7" t="s">
        <v>256</v>
      </c>
      <c r="J11" s="21">
        <f t="shared" si="0"/>
        <v>2.394746265602619E-3</v>
      </c>
    </row>
    <row r="12" spans="1:10">
      <c r="A12" s="7">
        <v>6</v>
      </c>
      <c r="B12" s="1" t="s">
        <v>257</v>
      </c>
      <c r="C12" s="1" t="s">
        <v>34</v>
      </c>
      <c r="D12" s="2" t="s">
        <v>15</v>
      </c>
      <c r="E12" s="2" t="s">
        <v>258</v>
      </c>
      <c r="F12" s="17">
        <v>8.7152777777777784E-3</v>
      </c>
      <c r="G12" s="8" t="s">
        <v>249</v>
      </c>
      <c r="H12" s="7">
        <v>2</v>
      </c>
      <c r="I12" s="7" t="s">
        <v>72</v>
      </c>
      <c r="J12" s="21">
        <f t="shared" si="0"/>
        <v>2.4075352977286678E-3</v>
      </c>
    </row>
    <row r="13" spans="1:10">
      <c r="A13" s="7">
        <v>7</v>
      </c>
      <c r="B13" s="1" t="s">
        <v>259</v>
      </c>
      <c r="C13" s="1" t="s">
        <v>14</v>
      </c>
      <c r="D13" s="2" t="s">
        <v>15</v>
      </c>
      <c r="E13" s="2" t="s">
        <v>252</v>
      </c>
      <c r="F13" s="17">
        <v>8.773148148148148E-3</v>
      </c>
      <c r="G13" s="8" t="s">
        <v>243</v>
      </c>
      <c r="H13" s="7">
        <v>5</v>
      </c>
      <c r="I13" s="7" t="s">
        <v>260</v>
      </c>
      <c r="J13" s="21">
        <f t="shared" si="0"/>
        <v>2.4235215878862285E-3</v>
      </c>
    </row>
    <row r="14" spans="1:10">
      <c r="A14" s="7">
        <v>8</v>
      </c>
      <c r="B14" s="1" t="s">
        <v>261</v>
      </c>
      <c r="C14" s="1" t="s">
        <v>20</v>
      </c>
      <c r="D14" s="2" t="s">
        <v>15</v>
      </c>
      <c r="E14" s="2" t="s">
        <v>252</v>
      </c>
      <c r="F14" s="17">
        <v>8.9120370370370378E-3</v>
      </c>
      <c r="G14" s="8" t="s">
        <v>243</v>
      </c>
      <c r="H14" s="7">
        <v>6</v>
      </c>
      <c r="I14" s="7" t="s">
        <v>60</v>
      </c>
      <c r="J14" s="21">
        <f t="shared" si="0"/>
        <v>2.4618886842643749E-3</v>
      </c>
    </row>
    <row r="15" spans="1:10">
      <c r="A15" s="7">
        <v>9</v>
      </c>
      <c r="B15" s="1" t="s">
        <v>262</v>
      </c>
      <c r="C15" s="1" t="s">
        <v>263</v>
      </c>
      <c r="D15" s="2" t="s">
        <v>15</v>
      </c>
      <c r="E15" s="2" t="s">
        <v>252</v>
      </c>
      <c r="F15" s="17">
        <v>9.0740740740740729E-3</v>
      </c>
      <c r="G15" s="8" t="s">
        <v>243</v>
      </c>
      <c r="H15" s="7">
        <v>7</v>
      </c>
      <c r="I15" s="7" t="s">
        <v>264</v>
      </c>
      <c r="J15" s="21">
        <f t="shared" si="0"/>
        <v>2.5066502967055451E-3</v>
      </c>
    </row>
    <row r="16" spans="1:10">
      <c r="A16" s="7">
        <v>10</v>
      </c>
      <c r="B16" s="1" t="s">
        <v>265</v>
      </c>
      <c r="C16" s="1" t="s">
        <v>14</v>
      </c>
      <c r="D16" s="2" t="s">
        <v>15</v>
      </c>
      <c r="E16" s="2" t="s">
        <v>252</v>
      </c>
      <c r="F16" s="17">
        <v>9.3402777777777772E-3</v>
      </c>
      <c r="G16" s="8" t="s">
        <v>243</v>
      </c>
      <c r="H16" s="7">
        <v>8</v>
      </c>
      <c r="I16" s="7" t="s">
        <v>266</v>
      </c>
      <c r="J16" s="21">
        <f t="shared" si="0"/>
        <v>2.5801872314303253E-3</v>
      </c>
    </row>
    <row r="17" spans="1:10">
      <c r="A17" s="7">
        <v>11</v>
      </c>
      <c r="B17" s="1" t="s">
        <v>267</v>
      </c>
      <c r="C17" s="1" t="s">
        <v>20</v>
      </c>
      <c r="D17" s="2" t="s">
        <v>15</v>
      </c>
      <c r="E17" s="2" t="s">
        <v>252</v>
      </c>
      <c r="F17" s="17">
        <v>9.4212962962962957E-3</v>
      </c>
      <c r="G17" s="8" t="s">
        <v>243</v>
      </c>
      <c r="H17" s="7">
        <v>9</v>
      </c>
      <c r="I17" s="7" t="s">
        <v>268</v>
      </c>
      <c r="J17" s="21">
        <f t="shared" si="0"/>
        <v>2.6025680376509101E-3</v>
      </c>
    </row>
    <row r="18" spans="1:10">
      <c r="A18" s="7">
        <v>12</v>
      </c>
      <c r="B18" s="1" t="s">
        <v>269</v>
      </c>
      <c r="C18" s="1" t="s">
        <v>14</v>
      </c>
      <c r="D18" s="2" t="s">
        <v>15</v>
      </c>
      <c r="E18" s="2" t="s">
        <v>248</v>
      </c>
      <c r="F18" s="17">
        <v>9.4560185185185181E-3</v>
      </c>
      <c r="G18" s="8" t="s">
        <v>270</v>
      </c>
      <c r="H18" s="7">
        <v>1</v>
      </c>
      <c r="I18" s="7" t="s">
        <v>271</v>
      </c>
      <c r="J18" s="21">
        <f t="shared" si="0"/>
        <v>2.6121598117454471E-3</v>
      </c>
    </row>
    <row r="19" spans="1:10">
      <c r="A19" s="7">
        <v>13</v>
      </c>
      <c r="B19" s="1" t="s">
        <v>272</v>
      </c>
      <c r="C19" s="1" t="s">
        <v>273</v>
      </c>
      <c r="D19" s="2" t="s">
        <v>11</v>
      </c>
      <c r="E19" s="2" t="s">
        <v>248</v>
      </c>
      <c r="F19" s="17">
        <v>9.5370370370370366E-3</v>
      </c>
      <c r="G19" s="8" t="s">
        <v>270</v>
      </c>
      <c r="H19" s="7">
        <v>2</v>
      </c>
      <c r="I19" s="7" t="s">
        <v>274</v>
      </c>
      <c r="J19" s="21">
        <f t="shared" si="0"/>
        <v>2.634540617966032E-3</v>
      </c>
    </row>
    <row r="20" spans="1:10">
      <c r="A20" s="7">
        <v>14</v>
      </c>
      <c r="B20" s="1" t="s">
        <v>275</v>
      </c>
      <c r="C20" s="1" t="s">
        <v>276</v>
      </c>
      <c r="D20" s="2" t="s">
        <v>15</v>
      </c>
      <c r="E20" s="2" t="s">
        <v>248</v>
      </c>
      <c r="F20" s="17">
        <v>1.0219907407407408E-2</v>
      </c>
      <c r="G20" s="8" t="s">
        <v>249</v>
      </c>
      <c r="H20" s="7">
        <v>3</v>
      </c>
      <c r="I20" s="7" t="s">
        <v>36</v>
      </c>
      <c r="J20" s="21">
        <f t="shared" si="0"/>
        <v>2.823178841825251E-3</v>
      </c>
    </row>
    <row r="21" spans="1:10">
      <c r="A21" s="7">
        <v>15</v>
      </c>
      <c r="B21" s="1" t="s">
        <v>277</v>
      </c>
      <c r="C21" s="1" t="s">
        <v>278</v>
      </c>
      <c r="D21" s="2" t="s">
        <v>15</v>
      </c>
      <c r="E21" s="2" t="s">
        <v>248</v>
      </c>
      <c r="F21" s="17">
        <v>1.0300925925925927E-2</v>
      </c>
      <c r="G21" s="8" t="s">
        <v>270</v>
      </c>
      <c r="H21" s="7">
        <v>3</v>
      </c>
      <c r="I21" s="7" t="s">
        <v>279</v>
      </c>
      <c r="J21" s="21">
        <f t="shared" si="0"/>
        <v>2.8455596480458363E-3</v>
      </c>
    </row>
    <row r="22" spans="1:10">
      <c r="A22" s="7">
        <v>16</v>
      </c>
      <c r="B22" s="1" t="s">
        <v>280</v>
      </c>
      <c r="C22" s="1" t="s">
        <v>14</v>
      </c>
      <c r="D22" s="2" t="s">
        <v>15</v>
      </c>
      <c r="E22" s="2" t="s">
        <v>248</v>
      </c>
      <c r="F22" s="17">
        <v>1.0543981481481481E-2</v>
      </c>
      <c r="G22" s="8" t="s">
        <v>270</v>
      </c>
      <c r="H22" s="7">
        <v>4</v>
      </c>
      <c r="I22" s="7" t="s">
        <v>281</v>
      </c>
      <c r="J22" s="21">
        <f t="shared" si="0"/>
        <v>2.9127020667075914E-3</v>
      </c>
    </row>
    <row r="23" spans="1:10">
      <c r="A23" s="7">
        <v>17</v>
      </c>
      <c r="B23" s="1" t="s">
        <v>282</v>
      </c>
      <c r="C23" s="1" t="s">
        <v>283</v>
      </c>
      <c r="D23" s="2" t="s">
        <v>15</v>
      </c>
      <c r="E23" s="2" t="s">
        <v>258</v>
      </c>
      <c r="F23" s="17">
        <v>1.0972222222222223E-2</v>
      </c>
      <c r="G23" s="8" t="s">
        <v>270</v>
      </c>
      <c r="H23" s="7">
        <v>5</v>
      </c>
      <c r="I23" s="7" t="s">
        <v>284</v>
      </c>
      <c r="J23" s="21">
        <f t="shared" si="0"/>
        <v>3.0310006138735421E-3</v>
      </c>
    </row>
    <row r="24" spans="1:10">
      <c r="A24" s="7">
        <v>18</v>
      </c>
      <c r="B24" s="1" t="s">
        <v>285</v>
      </c>
      <c r="C24" s="1" t="s">
        <v>169</v>
      </c>
      <c r="D24" s="2" t="s">
        <v>15</v>
      </c>
      <c r="E24" s="2" t="s">
        <v>242</v>
      </c>
      <c r="F24" s="17">
        <v>1.1041666666666667E-2</v>
      </c>
      <c r="G24" s="8" t="s">
        <v>286</v>
      </c>
      <c r="H24" s="7">
        <v>1</v>
      </c>
      <c r="I24" s="7" t="s">
        <v>287</v>
      </c>
      <c r="J24" s="21">
        <f t="shared" si="0"/>
        <v>3.0501841620626151E-3</v>
      </c>
    </row>
    <row r="25" spans="1:10">
      <c r="A25" s="7">
        <v>19</v>
      </c>
      <c r="B25" s="1" t="s">
        <v>288</v>
      </c>
      <c r="C25" s="1" t="s">
        <v>14</v>
      </c>
      <c r="D25" s="2" t="s">
        <v>15</v>
      </c>
      <c r="E25" s="2" t="s">
        <v>252</v>
      </c>
      <c r="F25" s="17">
        <v>1.1203703703703704E-2</v>
      </c>
      <c r="G25" s="8" t="s">
        <v>286</v>
      </c>
      <c r="H25" s="7">
        <v>2</v>
      </c>
      <c r="I25" s="7" t="s">
        <v>289</v>
      </c>
      <c r="J25" s="21">
        <f t="shared" si="0"/>
        <v>3.0949457745037853E-3</v>
      </c>
    </row>
    <row r="26" spans="1:10">
      <c r="A26" s="7">
        <v>20</v>
      </c>
      <c r="B26" s="1" t="s">
        <v>290</v>
      </c>
      <c r="C26" s="1" t="s">
        <v>255</v>
      </c>
      <c r="D26" s="2" t="s">
        <v>11</v>
      </c>
      <c r="E26" s="2" t="s">
        <v>252</v>
      </c>
      <c r="F26" s="17">
        <v>1.1331018518518518E-2</v>
      </c>
      <c r="G26" s="8" t="s">
        <v>286</v>
      </c>
      <c r="H26" s="7">
        <v>3</v>
      </c>
      <c r="I26" s="7" t="s">
        <v>291</v>
      </c>
      <c r="J26" s="21">
        <f t="shared" si="0"/>
        <v>3.1301156128504194E-3</v>
      </c>
    </row>
    <row r="27" spans="1:10">
      <c r="A27" s="7">
        <v>21</v>
      </c>
      <c r="B27" s="1" t="s">
        <v>292</v>
      </c>
      <c r="C27" s="1" t="s">
        <v>20</v>
      </c>
      <c r="D27" s="2" t="s">
        <v>15</v>
      </c>
      <c r="E27" s="2" t="s">
        <v>242</v>
      </c>
      <c r="F27" s="17">
        <v>1.2048611111111112E-2</v>
      </c>
      <c r="G27" s="8" t="s">
        <v>286</v>
      </c>
      <c r="H27" s="7">
        <v>4</v>
      </c>
      <c r="I27" s="7" t="s">
        <v>293</v>
      </c>
      <c r="J27" s="21">
        <f t="shared" si="0"/>
        <v>3.3283456108041745E-3</v>
      </c>
    </row>
    <row r="28" spans="1:10">
      <c r="A28" s="7">
        <v>22</v>
      </c>
      <c r="B28" s="1" t="s">
        <v>294</v>
      </c>
      <c r="C28" s="1" t="s">
        <v>295</v>
      </c>
      <c r="D28" s="2" t="s">
        <v>15</v>
      </c>
      <c r="E28" s="2" t="s">
        <v>242</v>
      </c>
      <c r="F28" s="17">
        <v>1.252314814814815E-2</v>
      </c>
      <c r="G28" s="8" t="s">
        <v>286</v>
      </c>
      <c r="H28" s="7">
        <v>5</v>
      </c>
      <c r="I28" s="7" t="s">
        <v>296</v>
      </c>
      <c r="J28" s="21">
        <f t="shared" si="0"/>
        <v>3.4594331900961737E-3</v>
      </c>
    </row>
    <row r="29" spans="1:10">
      <c r="A29" s="7">
        <v>23</v>
      </c>
      <c r="B29" s="1" t="s">
        <v>297</v>
      </c>
      <c r="C29" s="1" t="s">
        <v>20</v>
      </c>
      <c r="D29" s="2" t="s">
        <v>15</v>
      </c>
      <c r="E29" s="2" t="s">
        <v>248</v>
      </c>
      <c r="F29" s="17">
        <v>1.2546296296296297E-2</v>
      </c>
      <c r="G29" s="8" t="s">
        <v>270</v>
      </c>
      <c r="H29" s="7">
        <v>6</v>
      </c>
      <c r="I29" s="7" t="s">
        <v>298</v>
      </c>
      <c r="J29" s="21">
        <f t="shared" si="0"/>
        <v>3.4658277061591978E-3</v>
      </c>
    </row>
    <row r="30" spans="1:10">
      <c r="A30" s="7">
        <v>24</v>
      </c>
      <c r="B30" s="1" t="s">
        <v>299</v>
      </c>
      <c r="C30" s="1" t="s">
        <v>20</v>
      </c>
      <c r="D30" s="2" t="s">
        <v>15</v>
      </c>
      <c r="E30" s="2" t="s">
        <v>258</v>
      </c>
      <c r="F30" s="17">
        <v>1.2604166666666666E-2</v>
      </c>
      <c r="G30" s="8" t="s">
        <v>270</v>
      </c>
      <c r="H30" s="7">
        <v>7</v>
      </c>
      <c r="I30" s="7" t="s">
        <v>300</v>
      </c>
      <c r="J30" s="21">
        <f t="shared" si="0"/>
        <v>3.4818139963167585E-3</v>
      </c>
    </row>
    <row r="31" spans="1:10">
      <c r="A31" s="7">
        <v>25</v>
      </c>
      <c r="B31" s="1" t="s">
        <v>301</v>
      </c>
      <c r="C31" s="1" t="s">
        <v>302</v>
      </c>
      <c r="D31" s="2" t="s">
        <v>11</v>
      </c>
      <c r="E31" s="2" t="s">
        <v>248</v>
      </c>
      <c r="F31" s="17">
        <v>1.2951388888888887E-2</v>
      </c>
      <c r="G31" s="8" t="s">
        <v>249</v>
      </c>
      <c r="H31" s="7">
        <v>4</v>
      </c>
      <c r="I31" s="7" t="s">
        <v>303</v>
      </c>
      <c r="J31" s="21">
        <f t="shared" si="0"/>
        <v>3.5777317372621235E-3</v>
      </c>
    </row>
    <row r="32" spans="1:10">
      <c r="A32" s="7">
        <v>26</v>
      </c>
      <c r="B32" s="1" t="s">
        <v>304</v>
      </c>
      <c r="C32" s="1" t="s">
        <v>20</v>
      </c>
      <c r="D32" s="2" t="s">
        <v>15</v>
      </c>
      <c r="E32" s="2" t="s">
        <v>242</v>
      </c>
      <c r="F32" s="17">
        <v>1.7048611111111112E-2</v>
      </c>
      <c r="G32" s="8" t="s">
        <v>286</v>
      </c>
      <c r="H32" s="7">
        <v>6</v>
      </c>
      <c r="I32" s="7" t="s">
        <v>305</v>
      </c>
      <c r="J32" s="21">
        <f t="shared" si="0"/>
        <v>4.7095610804174341E-3</v>
      </c>
    </row>
    <row r="33" spans="1:9">
      <c r="A33"/>
      <c r="B33"/>
      <c r="C33"/>
      <c r="D33"/>
      <c r="E33"/>
      <c r="F33"/>
      <c r="G33"/>
      <c r="H33"/>
      <c r="I33"/>
    </row>
    <row r="34" spans="1:9">
      <c r="A34"/>
      <c r="B34"/>
      <c r="C34"/>
      <c r="D34"/>
      <c r="E34"/>
      <c r="F34"/>
      <c r="G34"/>
      <c r="H34"/>
      <c r="I34"/>
    </row>
    <row r="35" spans="1:9">
      <c r="A35"/>
      <c r="B35"/>
      <c r="C35"/>
      <c r="D35"/>
      <c r="E35"/>
      <c r="F35"/>
      <c r="G35"/>
      <c r="H35"/>
      <c r="I35"/>
    </row>
    <row r="36" spans="1:9">
      <c r="A36"/>
      <c r="B36"/>
      <c r="C36"/>
      <c r="D36"/>
      <c r="E36"/>
      <c r="F36"/>
      <c r="G36"/>
      <c r="H36"/>
      <c r="I36"/>
    </row>
    <row r="37" spans="1:9">
      <c r="A37"/>
      <c r="B37"/>
      <c r="C37"/>
      <c r="D37"/>
      <c r="E37"/>
      <c r="F37"/>
      <c r="G37"/>
      <c r="H37"/>
      <c r="I37"/>
    </row>
    <row r="38" spans="1:9">
      <c r="A38"/>
      <c r="B38"/>
      <c r="C38"/>
      <c r="D38"/>
      <c r="E38"/>
      <c r="F38"/>
      <c r="G38"/>
      <c r="H38"/>
      <c r="I38"/>
    </row>
    <row r="39" spans="1:9">
      <c r="A39"/>
      <c r="B39"/>
      <c r="C39"/>
      <c r="D39"/>
      <c r="E39"/>
      <c r="F39"/>
      <c r="G39"/>
      <c r="H39"/>
      <c r="I39"/>
    </row>
    <row r="40" spans="1:9">
      <c r="A40"/>
      <c r="B40"/>
      <c r="C40"/>
      <c r="D40"/>
      <c r="E40"/>
      <c r="F40"/>
      <c r="G40"/>
      <c r="H40"/>
      <c r="I40"/>
    </row>
    <row r="41" spans="1:9">
      <c r="A41"/>
      <c r="B41"/>
      <c r="C41"/>
      <c r="D41"/>
      <c r="E41"/>
      <c r="F41"/>
      <c r="G41"/>
      <c r="H41"/>
      <c r="I41"/>
    </row>
    <row r="42" spans="1:9">
      <c r="A42"/>
      <c r="B42"/>
      <c r="C42"/>
      <c r="D42"/>
      <c r="E42"/>
      <c r="F42"/>
      <c r="G42"/>
      <c r="H42"/>
      <c r="I42"/>
    </row>
    <row r="43" spans="1:9">
      <c r="A43"/>
      <c r="B43"/>
      <c r="C43"/>
      <c r="D43"/>
      <c r="E43"/>
      <c r="F43"/>
      <c r="G43"/>
      <c r="H43"/>
      <c r="I43"/>
    </row>
    <row r="44" spans="1:9">
      <c r="A44"/>
      <c r="B44"/>
      <c r="C44"/>
      <c r="D44"/>
      <c r="E44"/>
      <c r="F44"/>
      <c r="G44"/>
      <c r="H44"/>
      <c r="I44"/>
    </row>
    <row r="45" spans="1:9">
      <c r="A45"/>
      <c r="B45"/>
      <c r="C45"/>
      <c r="D45"/>
      <c r="E45"/>
      <c r="F45"/>
      <c r="G45"/>
      <c r="H45"/>
      <c r="I45"/>
    </row>
    <row r="46" spans="1:9">
      <c r="A46"/>
      <c r="B46"/>
      <c r="C46"/>
      <c r="D46"/>
      <c r="E46"/>
      <c r="F46"/>
      <c r="G46"/>
      <c r="H46"/>
      <c r="I46"/>
    </row>
    <row r="47" spans="1:9">
      <c r="A47"/>
      <c r="B47"/>
      <c r="C47"/>
      <c r="D47"/>
      <c r="E47"/>
      <c r="F47"/>
      <c r="G47"/>
      <c r="H47"/>
      <c r="I47"/>
    </row>
    <row r="48" spans="1:9">
      <c r="A48"/>
      <c r="B48"/>
      <c r="C48"/>
      <c r="D48"/>
      <c r="E48"/>
      <c r="F48"/>
      <c r="G48"/>
      <c r="H48"/>
      <c r="I48"/>
    </row>
    <row r="49" spans="1:9">
      <c r="A49"/>
      <c r="B49"/>
      <c r="C49"/>
      <c r="D49"/>
      <c r="E49"/>
      <c r="F49"/>
      <c r="G49"/>
      <c r="H49"/>
      <c r="I49"/>
    </row>
    <row r="50" spans="1:9">
      <c r="A50"/>
      <c r="B50"/>
      <c r="C50"/>
      <c r="D50"/>
      <c r="E50"/>
      <c r="F50"/>
      <c r="G50"/>
      <c r="H50"/>
      <c r="I50"/>
    </row>
    <row r="51" spans="1:9">
      <c r="A51"/>
      <c r="B51"/>
      <c r="C51"/>
      <c r="D51"/>
      <c r="E51"/>
      <c r="F51"/>
      <c r="G51"/>
      <c r="H51"/>
      <c r="I51"/>
    </row>
    <row r="52" spans="1:9">
      <c r="A52"/>
      <c r="B52"/>
      <c r="C52"/>
      <c r="D52"/>
      <c r="E52"/>
      <c r="F52"/>
      <c r="G52"/>
      <c r="H52"/>
      <c r="I52"/>
    </row>
    <row r="53" spans="1:9">
      <c r="A53"/>
      <c r="B53"/>
      <c r="C53"/>
      <c r="D53"/>
      <c r="E53"/>
      <c r="F53"/>
      <c r="G53"/>
      <c r="H53"/>
      <c r="I53"/>
    </row>
    <row r="71" spans="10:10">
      <c r="J71" s="25"/>
    </row>
    <row r="72" spans="10:10">
      <c r="J72" s="25"/>
    </row>
    <row r="73" spans="10:10">
      <c r="J73" s="25"/>
    </row>
    <row r="74" spans="10:10">
      <c r="J74" s="25"/>
    </row>
    <row r="75" spans="10:10">
      <c r="J75" s="25"/>
    </row>
    <row r="76" spans="10:10">
      <c r="J76" s="25"/>
    </row>
    <row r="77" spans="10:10">
      <c r="J77" s="25"/>
    </row>
    <row r="78" spans="10:10">
      <c r="J78" s="25"/>
    </row>
    <row r="79" spans="10:10">
      <c r="J79" s="25"/>
    </row>
    <row r="80" spans="10:10">
      <c r="J80" s="25"/>
    </row>
    <row r="81" spans="10:10">
      <c r="J81" s="25"/>
    </row>
    <row r="82" spans="10:10">
      <c r="J82" s="25"/>
    </row>
    <row r="83" spans="10:10">
      <c r="J83" s="25"/>
    </row>
    <row r="84" spans="10:10">
      <c r="J84" s="25"/>
    </row>
    <row r="85" spans="10:10">
      <c r="J85" s="25"/>
    </row>
    <row r="86" spans="10:10">
      <c r="J86" s="25"/>
    </row>
    <row r="87" spans="10:10">
      <c r="J87" s="25"/>
    </row>
    <row r="88" spans="10:10">
      <c r="J88" s="25"/>
    </row>
    <row r="89" spans="10:10">
      <c r="J89" s="25"/>
    </row>
    <row r="90" spans="10:10">
      <c r="J90" s="25"/>
    </row>
    <row r="91" spans="10:10">
      <c r="J91" s="25"/>
    </row>
    <row r="92" spans="10:10">
      <c r="J92" s="25"/>
    </row>
    <row r="93" spans="10:10">
      <c r="J93" s="25"/>
    </row>
    <row r="94" spans="10:10">
      <c r="J94" s="25"/>
    </row>
    <row r="95" spans="10:10">
      <c r="J95" s="25"/>
    </row>
    <row r="96" spans="10:10">
      <c r="J96" s="25"/>
    </row>
    <row r="97" spans="10:10">
      <c r="J97" s="25"/>
    </row>
    <row r="98" spans="10:10">
      <c r="J98" s="25"/>
    </row>
    <row r="99" spans="10:10">
      <c r="J99" s="25"/>
    </row>
    <row r="100" spans="10:10">
      <c r="J100" s="25"/>
    </row>
    <row r="101" spans="10:10">
      <c r="J101" s="25"/>
    </row>
    <row r="102" spans="10:10">
      <c r="J102" s="25"/>
    </row>
    <row r="103" spans="10:10">
      <c r="J103" s="25"/>
    </row>
    <row r="104" spans="10:10">
      <c r="J104" s="25"/>
    </row>
    <row r="105" spans="10:10">
      <c r="J105" s="25"/>
    </row>
    <row r="106" spans="10:10">
      <c r="J106" s="25"/>
    </row>
    <row r="107" spans="10:10">
      <c r="J107" s="25"/>
    </row>
    <row r="108" spans="10:10">
      <c r="J108" s="25"/>
    </row>
    <row r="109" spans="10:10">
      <c r="J109" s="25"/>
    </row>
    <row r="110" spans="10:10">
      <c r="J110" s="25"/>
    </row>
    <row r="111" spans="10:10">
      <c r="J111" s="25"/>
    </row>
    <row r="112" spans="10:10">
      <c r="J112" s="25"/>
    </row>
    <row r="113" spans="10:10">
      <c r="J113" s="25"/>
    </row>
    <row r="114" spans="10:10">
      <c r="J114" s="25"/>
    </row>
  </sheetData>
  <autoFilter ref="A6:J207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4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customWidth="1"/>
    <col min="4" max="4" width="6.7109375" style="2" customWidth="1"/>
    <col min="5" max="5" width="7.140625" style="2" bestFit="1" customWidth="1"/>
    <col min="6" max="6" width="8.7109375" style="17" customWidth="1"/>
    <col min="7" max="7" width="8.7109375" style="8" customWidth="1"/>
    <col min="8" max="8" width="8.85546875" style="7" bestFit="1" customWidth="1"/>
    <col min="9" max="9" width="8.7109375" style="7" customWidth="1"/>
    <col min="10" max="10" width="7.7109375" style="21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763</v>
      </c>
      <c r="B3" s="18"/>
      <c r="C3" s="28" t="s">
        <v>764</v>
      </c>
      <c r="D3" s="28"/>
      <c r="E3" s="19">
        <v>2220</v>
      </c>
      <c r="F3" s="28" t="s">
        <v>138</v>
      </c>
      <c r="G3" s="28"/>
      <c r="H3" s="29">
        <v>42337</v>
      </c>
      <c r="I3" s="29"/>
      <c r="J3" s="22"/>
    </row>
    <row r="4" spans="1:10" ht="6" customHeight="1">
      <c r="A4" s="3"/>
    </row>
    <row r="5" spans="1:10" s="5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26" t="s">
        <v>6</v>
      </c>
      <c r="G5" s="9" t="s">
        <v>8</v>
      </c>
      <c r="H5" s="9" t="s">
        <v>9</v>
      </c>
      <c r="I5" s="9" t="s">
        <v>7</v>
      </c>
      <c r="J5" s="23" t="s">
        <v>10</v>
      </c>
    </row>
    <row r="6" spans="1:10">
      <c r="A6" s="10"/>
      <c r="B6" s="11">
        <f>SUBTOTAL(3,B7:B1006)</f>
        <v>47</v>
      </c>
      <c r="C6" s="12"/>
      <c r="D6" s="13"/>
      <c r="E6" s="13"/>
      <c r="F6" s="27"/>
      <c r="G6" s="13"/>
      <c r="H6" s="13"/>
      <c r="I6" s="13"/>
      <c r="J6" s="24"/>
    </row>
    <row r="7" spans="1:10">
      <c r="A7" s="7">
        <v>1</v>
      </c>
      <c r="B7" s="1" t="s">
        <v>139</v>
      </c>
      <c r="C7" s="1" t="s">
        <v>53</v>
      </c>
      <c r="D7" s="2" t="s">
        <v>15</v>
      </c>
      <c r="E7" s="2" t="s">
        <v>140</v>
      </c>
      <c r="F7" s="17">
        <v>5.5092592592592589E-3</v>
      </c>
      <c r="G7" s="8" t="s">
        <v>141</v>
      </c>
      <c r="H7" s="7">
        <v>1</v>
      </c>
      <c r="I7" s="7" t="s">
        <v>142</v>
      </c>
      <c r="J7" s="21">
        <f t="shared" ref="J7:J21" si="0">F7/($E$3/1000)</f>
        <v>2.4816483149816479E-3</v>
      </c>
    </row>
    <row r="8" spans="1:10">
      <c r="A8" s="7">
        <v>2</v>
      </c>
      <c r="B8" s="1" t="s">
        <v>143</v>
      </c>
      <c r="C8" s="1" t="s">
        <v>14</v>
      </c>
      <c r="D8" s="2" t="s">
        <v>15</v>
      </c>
      <c r="E8" s="2" t="s">
        <v>144</v>
      </c>
      <c r="F8" s="17">
        <v>5.6481481481481478E-3</v>
      </c>
      <c r="G8" s="8" t="s">
        <v>141</v>
      </c>
      <c r="H8" s="7">
        <v>2</v>
      </c>
      <c r="I8" s="7" t="s">
        <v>145</v>
      </c>
      <c r="J8" s="21">
        <f t="shared" si="0"/>
        <v>2.5442108775442103E-3</v>
      </c>
    </row>
    <row r="9" spans="1:10">
      <c r="A9" s="7">
        <v>3</v>
      </c>
      <c r="B9" s="1" t="s">
        <v>146</v>
      </c>
      <c r="C9" s="1" t="s">
        <v>53</v>
      </c>
      <c r="D9" s="2" t="s">
        <v>15</v>
      </c>
      <c r="E9" s="2" t="s">
        <v>147</v>
      </c>
      <c r="F9" s="17">
        <v>5.7638888888888887E-3</v>
      </c>
      <c r="G9" s="8" t="s">
        <v>148</v>
      </c>
      <c r="H9" s="7">
        <v>1</v>
      </c>
      <c r="I9" s="7" t="s">
        <v>26</v>
      </c>
      <c r="J9" s="21">
        <f t="shared" si="0"/>
        <v>2.5963463463463459E-3</v>
      </c>
    </row>
    <row r="10" spans="1:10">
      <c r="A10" s="7">
        <v>4</v>
      </c>
      <c r="B10" s="1" t="s">
        <v>149</v>
      </c>
      <c r="C10" s="1" t="s">
        <v>53</v>
      </c>
      <c r="D10" s="2" t="s">
        <v>15</v>
      </c>
      <c r="E10" s="2" t="s">
        <v>150</v>
      </c>
      <c r="F10" s="17">
        <v>5.7986111111111112E-3</v>
      </c>
      <c r="G10" s="8" t="s">
        <v>148</v>
      </c>
      <c r="H10" s="7">
        <v>2</v>
      </c>
      <c r="I10" s="7" t="s">
        <v>38</v>
      </c>
      <c r="J10" s="21">
        <f t="shared" si="0"/>
        <v>2.6119869869869867E-3</v>
      </c>
    </row>
    <row r="11" spans="1:10">
      <c r="A11" s="7">
        <v>5</v>
      </c>
      <c r="B11" s="1" t="s">
        <v>151</v>
      </c>
      <c r="C11" s="1" t="s">
        <v>20</v>
      </c>
      <c r="D11" s="2" t="s">
        <v>15</v>
      </c>
      <c r="E11" s="2" t="s">
        <v>140</v>
      </c>
      <c r="F11" s="17">
        <v>5.8564814814814825E-3</v>
      </c>
      <c r="G11" s="8" t="s">
        <v>141</v>
      </c>
      <c r="H11" s="7">
        <v>3</v>
      </c>
      <c r="I11" s="7" t="s">
        <v>57</v>
      </c>
      <c r="J11" s="21">
        <f t="shared" si="0"/>
        <v>2.6380547213880551E-3</v>
      </c>
    </row>
    <row r="12" spans="1:10">
      <c r="A12" s="7">
        <v>6</v>
      </c>
      <c r="B12" s="1" t="s">
        <v>152</v>
      </c>
      <c r="C12" s="1" t="s">
        <v>153</v>
      </c>
      <c r="D12" s="2" t="s">
        <v>15</v>
      </c>
      <c r="E12" s="2" t="s">
        <v>150</v>
      </c>
      <c r="F12" s="17">
        <v>5.9490740740740745E-3</v>
      </c>
      <c r="G12" s="8" t="s">
        <v>148</v>
      </c>
      <c r="H12" s="7">
        <v>3</v>
      </c>
      <c r="I12" s="7" t="s">
        <v>154</v>
      </c>
      <c r="J12" s="21">
        <f t="shared" si="0"/>
        <v>2.679763096429763E-3</v>
      </c>
    </row>
    <row r="13" spans="1:10">
      <c r="A13" s="7">
        <v>7</v>
      </c>
      <c r="B13" s="1" t="s">
        <v>155</v>
      </c>
      <c r="C13" s="1" t="s">
        <v>41</v>
      </c>
      <c r="D13" s="2" t="s">
        <v>15</v>
      </c>
      <c r="E13" s="2" t="s">
        <v>140</v>
      </c>
      <c r="F13" s="17">
        <v>5.9722222222222225E-3</v>
      </c>
      <c r="G13" s="8" t="s">
        <v>141</v>
      </c>
      <c r="H13" s="7">
        <v>4</v>
      </c>
      <c r="I13" s="7" t="s">
        <v>156</v>
      </c>
      <c r="J13" s="21">
        <f t="shared" si="0"/>
        <v>2.6901901901901903E-3</v>
      </c>
    </row>
    <row r="14" spans="1:10">
      <c r="A14" s="7">
        <v>8</v>
      </c>
      <c r="B14" s="1" t="s">
        <v>157</v>
      </c>
      <c r="C14" s="1" t="s">
        <v>41</v>
      </c>
      <c r="D14" s="2" t="s">
        <v>15</v>
      </c>
      <c r="E14" s="2" t="s">
        <v>140</v>
      </c>
      <c r="F14" s="17">
        <v>5.9837962962962961E-3</v>
      </c>
      <c r="G14" s="8" t="s">
        <v>141</v>
      </c>
      <c r="H14" s="7">
        <v>5</v>
      </c>
      <c r="I14" s="7" t="s">
        <v>158</v>
      </c>
      <c r="J14" s="21">
        <f t="shared" si="0"/>
        <v>2.6954037370704033E-3</v>
      </c>
    </row>
    <row r="15" spans="1:10">
      <c r="A15" s="7">
        <v>9</v>
      </c>
      <c r="B15" s="1" t="s">
        <v>159</v>
      </c>
      <c r="C15" s="1" t="s">
        <v>23</v>
      </c>
      <c r="D15" s="2" t="s">
        <v>15</v>
      </c>
      <c r="E15" s="2" t="s">
        <v>140</v>
      </c>
      <c r="F15" s="17">
        <v>6.030092592592593E-3</v>
      </c>
      <c r="G15" s="8" t="s">
        <v>141</v>
      </c>
      <c r="H15" s="7">
        <v>6</v>
      </c>
      <c r="I15" s="7" t="s">
        <v>160</v>
      </c>
      <c r="J15" s="21">
        <f t="shared" si="0"/>
        <v>2.7162579245912579E-3</v>
      </c>
    </row>
    <row r="16" spans="1:10">
      <c r="A16" s="7">
        <v>10</v>
      </c>
      <c r="B16" s="1" t="s">
        <v>161</v>
      </c>
      <c r="C16" s="1" t="s">
        <v>23</v>
      </c>
      <c r="D16" s="2" t="s">
        <v>15</v>
      </c>
      <c r="E16" s="2" t="s">
        <v>147</v>
      </c>
      <c r="F16" s="17">
        <v>6.1921296296296299E-3</v>
      </c>
      <c r="G16" s="8" t="s">
        <v>148</v>
      </c>
      <c r="H16" s="7">
        <v>4</v>
      </c>
      <c r="I16" s="7" t="s">
        <v>162</v>
      </c>
      <c r="J16" s="21">
        <f t="shared" si="0"/>
        <v>2.7892475809142476E-3</v>
      </c>
    </row>
    <row r="17" spans="1:10">
      <c r="A17" s="7">
        <v>11</v>
      </c>
      <c r="B17" s="1" t="s">
        <v>163</v>
      </c>
      <c r="C17" s="1" t="s">
        <v>14</v>
      </c>
      <c r="D17" s="2" t="s">
        <v>15</v>
      </c>
      <c r="E17" s="2" t="s">
        <v>140</v>
      </c>
      <c r="F17" s="17">
        <v>6.2268518518518515E-3</v>
      </c>
      <c r="G17" s="8" t="s">
        <v>164</v>
      </c>
      <c r="H17" s="7">
        <v>1</v>
      </c>
      <c r="I17" s="7" t="s">
        <v>165</v>
      </c>
      <c r="J17" s="21">
        <f t="shared" si="0"/>
        <v>2.8048882215548879E-3</v>
      </c>
    </row>
    <row r="18" spans="1:10">
      <c r="A18" s="7">
        <v>12</v>
      </c>
      <c r="B18" s="1" t="s">
        <v>166</v>
      </c>
      <c r="C18" s="1" t="s">
        <v>153</v>
      </c>
      <c r="D18" s="2" t="s">
        <v>15</v>
      </c>
      <c r="E18" s="2" t="s">
        <v>144</v>
      </c>
      <c r="F18" s="17">
        <v>6.3425925925925915E-3</v>
      </c>
      <c r="G18" s="8" t="s">
        <v>164</v>
      </c>
      <c r="H18" s="7">
        <v>2</v>
      </c>
      <c r="I18" s="7" t="s">
        <v>167</v>
      </c>
      <c r="J18" s="21">
        <f t="shared" si="0"/>
        <v>2.8570236903570231E-3</v>
      </c>
    </row>
    <row r="19" spans="1:10">
      <c r="A19" s="7">
        <v>13</v>
      </c>
      <c r="B19" s="1" t="s">
        <v>168</v>
      </c>
      <c r="C19" s="1" t="s">
        <v>169</v>
      </c>
      <c r="D19" s="2" t="s">
        <v>15</v>
      </c>
      <c r="E19" s="2" t="s">
        <v>144</v>
      </c>
      <c r="F19" s="17">
        <v>6.3888888888888884E-3</v>
      </c>
      <c r="G19" s="8" t="s">
        <v>164</v>
      </c>
      <c r="H19" s="7">
        <v>3</v>
      </c>
      <c r="I19" s="7" t="s">
        <v>170</v>
      </c>
      <c r="J19" s="21">
        <f t="shared" si="0"/>
        <v>2.8778778778778772E-3</v>
      </c>
    </row>
    <row r="20" spans="1:10">
      <c r="A20" s="7">
        <v>14</v>
      </c>
      <c r="B20" s="1" t="s">
        <v>171</v>
      </c>
      <c r="C20" s="1" t="s">
        <v>14</v>
      </c>
      <c r="D20" s="2" t="s">
        <v>15</v>
      </c>
      <c r="E20" s="2" t="s">
        <v>144</v>
      </c>
      <c r="F20" s="17">
        <v>6.3888888888888884E-3</v>
      </c>
      <c r="G20" s="8" t="s">
        <v>141</v>
      </c>
      <c r="H20" s="7">
        <v>7</v>
      </c>
      <c r="I20" s="7" t="s">
        <v>172</v>
      </c>
      <c r="J20" s="21">
        <f t="shared" si="0"/>
        <v>2.8778778778778772E-3</v>
      </c>
    </row>
    <row r="21" spans="1:10">
      <c r="A21" s="7">
        <v>15</v>
      </c>
      <c r="B21" s="1" t="s">
        <v>173</v>
      </c>
      <c r="C21" s="1" t="s">
        <v>14</v>
      </c>
      <c r="D21" s="2" t="s">
        <v>15</v>
      </c>
      <c r="E21" s="2" t="s">
        <v>140</v>
      </c>
      <c r="F21" s="17">
        <v>6.4004629629629628E-3</v>
      </c>
      <c r="G21" s="8" t="s">
        <v>141</v>
      </c>
      <c r="H21" s="7">
        <v>8</v>
      </c>
      <c r="I21" s="7" t="s">
        <v>174</v>
      </c>
      <c r="J21" s="21">
        <f t="shared" si="0"/>
        <v>2.8830914247580911E-3</v>
      </c>
    </row>
    <row r="22" spans="1:10">
      <c r="A22" s="7">
        <v>16</v>
      </c>
      <c r="B22" s="1" t="s">
        <v>175</v>
      </c>
      <c r="C22" s="1" t="s">
        <v>153</v>
      </c>
      <c r="D22" s="2" t="s">
        <v>15</v>
      </c>
      <c r="E22" s="2" t="s">
        <v>140</v>
      </c>
      <c r="F22" s="17">
        <v>6.4004629629629628E-3</v>
      </c>
      <c r="G22" s="8" t="s">
        <v>164</v>
      </c>
      <c r="H22" s="7">
        <v>4</v>
      </c>
      <c r="I22" s="7" t="s">
        <v>176</v>
      </c>
      <c r="J22" s="21">
        <f>F22/($E$3/1000)</f>
        <v>2.8830914247580911E-3</v>
      </c>
    </row>
    <row r="23" spans="1:10">
      <c r="A23" s="7">
        <v>17</v>
      </c>
      <c r="B23" s="1" t="s">
        <v>177</v>
      </c>
      <c r="C23" s="1" t="s">
        <v>153</v>
      </c>
      <c r="D23" s="2" t="s">
        <v>15</v>
      </c>
      <c r="E23" s="2" t="s">
        <v>144</v>
      </c>
      <c r="F23" s="17">
        <v>6.5046296296296302E-3</v>
      </c>
      <c r="G23" s="8" t="s">
        <v>164</v>
      </c>
      <c r="H23" s="7">
        <v>5</v>
      </c>
      <c r="I23" s="7" t="s">
        <v>178</v>
      </c>
      <c r="J23" s="21">
        <f t="shared" ref="J23:J53" si="1">F23/($E$3/1000)</f>
        <v>2.9300133466800132E-3</v>
      </c>
    </row>
    <row r="24" spans="1:10">
      <c r="A24" s="7">
        <v>18</v>
      </c>
      <c r="B24" s="1" t="s">
        <v>179</v>
      </c>
      <c r="C24" s="1" t="s">
        <v>29</v>
      </c>
      <c r="D24" s="2" t="s">
        <v>11</v>
      </c>
      <c r="E24" s="2" t="s">
        <v>150</v>
      </c>
      <c r="F24" s="17">
        <v>6.5277777777777782E-3</v>
      </c>
      <c r="G24" s="8" t="s">
        <v>148</v>
      </c>
      <c r="H24" s="7">
        <v>5</v>
      </c>
      <c r="I24" s="7" t="s">
        <v>180</v>
      </c>
      <c r="J24" s="21">
        <f t="shared" si="1"/>
        <v>2.9404404404404405E-3</v>
      </c>
    </row>
    <row r="25" spans="1:10">
      <c r="A25" s="7">
        <v>19</v>
      </c>
      <c r="B25" s="1" t="s">
        <v>181</v>
      </c>
      <c r="C25" s="1" t="s">
        <v>14</v>
      </c>
      <c r="D25" s="2" t="s">
        <v>15</v>
      </c>
      <c r="E25" s="2" t="s">
        <v>150</v>
      </c>
      <c r="F25" s="17">
        <v>6.5277777777777782E-3</v>
      </c>
      <c r="G25" s="8" t="s">
        <v>182</v>
      </c>
      <c r="H25" s="7">
        <v>1</v>
      </c>
      <c r="I25" s="7" t="s">
        <v>183</v>
      </c>
      <c r="J25" s="21">
        <f t="shared" si="1"/>
        <v>2.9404404404404405E-3</v>
      </c>
    </row>
    <row r="26" spans="1:10">
      <c r="A26" s="7">
        <v>20</v>
      </c>
      <c r="B26" s="1" t="s">
        <v>184</v>
      </c>
      <c r="C26" s="1" t="s">
        <v>29</v>
      </c>
      <c r="D26" s="2" t="s">
        <v>11</v>
      </c>
      <c r="E26" s="2" t="s">
        <v>147</v>
      </c>
      <c r="F26" s="17">
        <v>6.5393518518518517E-3</v>
      </c>
      <c r="G26" s="8" t="s">
        <v>182</v>
      </c>
      <c r="H26" s="7">
        <v>2</v>
      </c>
      <c r="I26" s="7" t="s">
        <v>185</v>
      </c>
      <c r="J26" s="21">
        <f t="shared" si="1"/>
        <v>2.9456539873206535E-3</v>
      </c>
    </row>
    <row r="27" spans="1:10">
      <c r="A27" s="7">
        <v>21</v>
      </c>
      <c r="B27" s="1" t="s">
        <v>186</v>
      </c>
      <c r="C27" s="1" t="s">
        <v>153</v>
      </c>
      <c r="D27" s="2" t="s">
        <v>15</v>
      </c>
      <c r="E27" s="2" t="s">
        <v>144</v>
      </c>
      <c r="F27" s="17">
        <v>6.5509259259259262E-3</v>
      </c>
      <c r="G27" s="8" t="s">
        <v>164</v>
      </c>
      <c r="H27" s="7">
        <v>6</v>
      </c>
      <c r="I27" s="7" t="s">
        <v>187</v>
      </c>
      <c r="J27" s="21">
        <f t="shared" si="1"/>
        <v>2.9508675342008674E-3</v>
      </c>
    </row>
    <row r="28" spans="1:10">
      <c r="A28" s="7">
        <v>22</v>
      </c>
      <c r="B28" s="1" t="s">
        <v>188</v>
      </c>
      <c r="C28" s="1" t="s">
        <v>34</v>
      </c>
      <c r="D28" s="2" t="s">
        <v>15</v>
      </c>
      <c r="E28" s="2" t="s">
        <v>150</v>
      </c>
      <c r="F28" s="17">
        <v>6.5972222222222222E-3</v>
      </c>
      <c r="G28" s="8" t="s">
        <v>182</v>
      </c>
      <c r="H28" s="7">
        <v>3</v>
      </c>
      <c r="I28" s="7" t="s">
        <v>189</v>
      </c>
      <c r="J28" s="21">
        <f t="shared" si="1"/>
        <v>2.9717217217217215E-3</v>
      </c>
    </row>
    <row r="29" spans="1:10">
      <c r="A29" s="7">
        <v>23</v>
      </c>
      <c r="B29" s="1" t="s">
        <v>190</v>
      </c>
      <c r="C29" s="1" t="s">
        <v>153</v>
      </c>
      <c r="D29" s="2" t="s">
        <v>15</v>
      </c>
      <c r="E29" s="2" t="s">
        <v>150</v>
      </c>
      <c r="F29" s="17">
        <v>6.7476851851851856E-3</v>
      </c>
      <c r="G29" s="8" t="s">
        <v>148</v>
      </c>
      <c r="H29" s="7">
        <v>6</v>
      </c>
      <c r="I29" s="7" t="s">
        <v>191</v>
      </c>
      <c r="J29" s="21">
        <f t="shared" si="1"/>
        <v>3.0394978311644978E-3</v>
      </c>
    </row>
    <row r="30" spans="1:10">
      <c r="A30" s="7">
        <v>24</v>
      </c>
      <c r="B30" s="1" t="s">
        <v>192</v>
      </c>
      <c r="C30" s="1" t="s">
        <v>34</v>
      </c>
      <c r="D30" s="2" t="s">
        <v>15</v>
      </c>
      <c r="E30" s="2" t="s">
        <v>144</v>
      </c>
      <c r="F30" s="17">
        <v>6.7476851851851856E-3</v>
      </c>
      <c r="G30" s="8" t="s">
        <v>141</v>
      </c>
      <c r="H30" s="7">
        <v>9</v>
      </c>
      <c r="I30" s="7" t="s">
        <v>193</v>
      </c>
      <c r="J30" s="21">
        <f t="shared" si="1"/>
        <v>3.0394978311644978E-3</v>
      </c>
    </row>
    <row r="31" spans="1:10">
      <c r="A31" s="7">
        <v>25</v>
      </c>
      <c r="B31" s="1" t="s">
        <v>194</v>
      </c>
      <c r="C31" s="1" t="s">
        <v>14</v>
      </c>
      <c r="D31" s="2" t="s">
        <v>15</v>
      </c>
      <c r="E31" s="2" t="s">
        <v>150</v>
      </c>
      <c r="F31" s="17">
        <v>6.7592592592592591E-3</v>
      </c>
      <c r="G31" s="8" t="s">
        <v>148</v>
      </c>
      <c r="H31" s="7">
        <v>7</v>
      </c>
      <c r="I31" s="7" t="s">
        <v>195</v>
      </c>
      <c r="J31" s="21">
        <f t="shared" si="1"/>
        <v>3.0447113780447108E-3</v>
      </c>
    </row>
    <row r="32" spans="1:10">
      <c r="A32" s="7">
        <v>26</v>
      </c>
      <c r="B32" s="1" t="s">
        <v>196</v>
      </c>
      <c r="C32" s="1" t="s">
        <v>45</v>
      </c>
      <c r="D32" s="2" t="s">
        <v>15</v>
      </c>
      <c r="E32" s="2" t="s">
        <v>147</v>
      </c>
      <c r="F32" s="17">
        <v>6.8402777777777776E-3</v>
      </c>
      <c r="G32" s="8" t="s">
        <v>148</v>
      </c>
      <c r="H32" s="7">
        <v>8</v>
      </c>
      <c r="I32" s="7" t="s">
        <v>197</v>
      </c>
      <c r="J32" s="21">
        <f t="shared" si="1"/>
        <v>3.0812062062062057E-3</v>
      </c>
    </row>
    <row r="33" spans="1:10">
      <c r="A33" s="7">
        <v>27</v>
      </c>
      <c r="B33" s="1" t="s">
        <v>198</v>
      </c>
      <c r="C33" s="1" t="s">
        <v>20</v>
      </c>
      <c r="D33" s="2" t="s">
        <v>15</v>
      </c>
      <c r="E33" s="2" t="s">
        <v>144</v>
      </c>
      <c r="F33" s="17">
        <v>6.851851851851852E-3</v>
      </c>
      <c r="G33" s="8" t="s">
        <v>141</v>
      </c>
      <c r="H33" s="7">
        <v>10</v>
      </c>
      <c r="I33" s="7" t="s">
        <v>80</v>
      </c>
      <c r="J33" s="21">
        <f t="shared" si="1"/>
        <v>3.0864197530864196E-3</v>
      </c>
    </row>
    <row r="34" spans="1:10">
      <c r="A34" s="7">
        <v>28</v>
      </c>
      <c r="B34" s="1" t="s">
        <v>199</v>
      </c>
      <c r="C34" s="1" t="s">
        <v>200</v>
      </c>
      <c r="D34" s="2" t="s">
        <v>15</v>
      </c>
      <c r="E34" s="2" t="s">
        <v>144</v>
      </c>
      <c r="F34" s="17">
        <v>6.8634259259259256E-3</v>
      </c>
      <c r="G34" s="8" t="s">
        <v>164</v>
      </c>
      <c r="H34" s="7">
        <v>7</v>
      </c>
      <c r="I34" s="7" t="s">
        <v>201</v>
      </c>
      <c r="J34" s="21">
        <f t="shared" si="1"/>
        <v>3.091633299966633E-3</v>
      </c>
    </row>
    <row r="35" spans="1:10">
      <c r="A35" s="7">
        <v>29</v>
      </c>
      <c r="B35" s="1" t="s">
        <v>202</v>
      </c>
      <c r="C35" s="1" t="s">
        <v>53</v>
      </c>
      <c r="D35" s="2" t="s">
        <v>15</v>
      </c>
      <c r="E35" s="2" t="s">
        <v>144</v>
      </c>
      <c r="F35" s="17">
        <v>6.8865740740740736E-3</v>
      </c>
      <c r="G35" s="8" t="s">
        <v>164</v>
      </c>
      <c r="H35" s="7">
        <v>8</v>
      </c>
      <c r="I35" s="7" t="s">
        <v>203</v>
      </c>
      <c r="J35" s="21">
        <f t="shared" si="1"/>
        <v>3.1020603937270599E-3</v>
      </c>
    </row>
    <row r="36" spans="1:10">
      <c r="A36" s="7">
        <v>30</v>
      </c>
      <c r="B36" s="1" t="s">
        <v>204</v>
      </c>
      <c r="C36" s="1" t="s">
        <v>20</v>
      </c>
      <c r="D36" s="2" t="s">
        <v>15</v>
      </c>
      <c r="E36" s="2" t="s">
        <v>144</v>
      </c>
      <c r="F36" s="17">
        <v>6.9097222222222225E-3</v>
      </c>
      <c r="G36" s="8" t="s">
        <v>164</v>
      </c>
      <c r="H36" s="7">
        <v>9</v>
      </c>
      <c r="I36" s="7" t="s">
        <v>205</v>
      </c>
      <c r="J36" s="21">
        <f t="shared" si="1"/>
        <v>3.1124874874874872E-3</v>
      </c>
    </row>
    <row r="37" spans="1:10">
      <c r="A37" s="7">
        <v>31</v>
      </c>
      <c r="B37" s="1" t="s">
        <v>206</v>
      </c>
      <c r="C37" s="1" t="s">
        <v>23</v>
      </c>
      <c r="D37" s="2" t="s">
        <v>15</v>
      </c>
      <c r="E37" s="2" t="s">
        <v>140</v>
      </c>
      <c r="F37" s="17">
        <v>6.9097222222222225E-3</v>
      </c>
      <c r="G37" s="8" t="s">
        <v>164</v>
      </c>
      <c r="H37" s="7">
        <v>10</v>
      </c>
      <c r="I37" s="7" t="s">
        <v>207</v>
      </c>
      <c r="J37" s="21">
        <f t="shared" si="1"/>
        <v>3.1124874874874872E-3</v>
      </c>
    </row>
    <row r="38" spans="1:10">
      <c r="A38" s="7">
        <v>32</v>
      </c>
      <c r="B38" s="1" t="s">
        <v>208</v>
      </c>
      <c r="C38" s="1" t="s">
        <v>20</v>
      </c>
      <c r="D38" s="2" t="s">
        <v>15</v>
      </c>
      <c r="E38" s="2" t="s">
        <v>144</v>
      </c>
      <c r="F38" s="17">
        <v>6.9212962962962969E-3</v>
      </c>
      <c r="G38" s="8" t="s">
        <v>141</v>
      </c>
      <c r="H38" s="7">
        <v>11</v>
      </c>
      <c r="I38" s="7" t="s">
        <v>209</v>
      </c>
      <c r="J38" s="21">
        <f t="shared" si="1"/>
        <v>3.117701034367701E-3</v>
      </c>
    </row>
    <row r="39" spans="1:10">
      <c r="A39" s="7">
        <v>33</v>
      </c>
      <c r="B39" s="1" t="s">
        <v>210</v>
      </c>
      <c r="C39" s="1" t="s">
        <v>14</v>
      </c>
      <c r="D39" s="2" t="s">
        <v>15</v>
      </c>
      <c r="E39" s="2" t="s">
        <v>147</v>
      </c>
      <c r="F39" s="17">
        <v>6.9328703703703696E-3</v>
      </c>
      <c r="G39" s="8" t="s">
        <v>182</v>
      </c>
      <c r="H39" s="7">
        <v>4</v>
      </c>
      <c r="I39" s="7" t="s">
        <v>18</v>
      </c>
      <c r="J39" s="21">
        <f t="shared" si="1"/>
        <v>3.122914581247914E-3</v>
      </c>
    </row>
    <row r="40" spans="1:10">
      <c r="A40" s="7">
        <v>34</v>
      </c>
      <c r="B40" s="1" t="s">
        <v>211</v>
      </c>
      <c r="C40" s="1" t="s">
        <v>34</v>
      </c>
      <c r="D40" s="2" t="s">
        <v>15</v>
      </c>
      <c r="E40" s="2" t="s">
        <v>150</v>
      </c>
      <c r="F40" s="17">
        <v>6.9907407407407409E-3</v>
      </c>
      <c r="G40" s="8" t="s">
        <v>182</v>
      </c>
      <c r="H40" s="7">
        <v>5</v>
      </c>
      <c r="I40" s="7" t="s">
        <v>212</v>
      </c>
      <c r="J40" s="21">
        <f t="shared" si="1"/>
        <v>3.148982315648982E-3</v>
      </c>
    </row>
    <row r="41" spans="1:10">
      <c r="A41" s="7">
        <v>35</v>
      </c>
      <c r="B41" s="1" t="s">
        <v>213</v>
      </c>
      <c r="C41" s="1" t="s">
        <v>12</v>
      </c>
      <c r="D41" s="2" t="s">
        <v>11</v>
      </c>
      <c r="E41" s="2" t="s">
        <v>150</v>
      </c>
      <c r="F41" s="17">
        <v>7.013888888888889E-3</v>
      </c>
      <c r="G41" s="8" t="s">
        <v>182</v>
      </c>
      <c r="H41" s="7">
        <v>6</v>
      </c>
      <c r="I41" s="7" t="s">
        <v>214</v>
      </c>
      <c r="J41" s="21">
        <f t="shared" si="1"/>
        <v>3.1594094094094093E-3</v>
      </c>
    </row>
    <row r="42" spans="1:10">
      <c r="A42" s="7">
        <v>36</v>
      </c>
      <c r="B42" s="1" t="s">
        <v>215</v>
      </c>
      <c r="C42" s="1" t="s">
        <v>216</v>
      </c>
      <c r="D42" s="2" t="s">
        <v>15</v>
      </c>
      <c r="E42" s="2" t="s">
        <v>147</v>
      </c>
      <c r="F42" s="17">
        <v>7.0254629629629634E-3</v>
      </c>
      <c r="G42" s="8" t="s">
        <v>182</v>
      </c>
      <c r="H42" s="7">
        <v>7</v>
      </c>
      <c r="I42" s="7" t="s">
        <v>217</v>
      </c>
      <c r="J42" s="21">
        <f t="shared" si="1"/>
        <v>3.1646229562896228E-3</v>
      </c>
    </row>
    <row r="43" spans="1:10">
      <c r="A43" s="7">
        <v>37</v>
      </c>
      <c r="B43" s="1" t="s">
        <v>218</v>
      </c>
      <c r="C43" s="1" t="s">
        <v>14</v>
      </c>
      <c r="D43" s="2" t="s">
        <v>15</v>
      </c>
      <c r="E43" s="2" t="s">
        <v>147</v>
      </c>
      <c r="F43" s="17">
        <v>7.0486111111111105E-3</v>
      </c>
      <c r="G43" s="8" t="s">
        <v>182</v>
      </c>
      <c r="H43" s="7">
        <v>8</v>
      </c>
      <c r="I43" s="7" t="s">
        <v>219</v>
      </c>
      <c r="J43" s="21">
        <f t="shared" si="1"/>
        <v>3.1750500500500496E-3</v>
      </c>
    </row>
    <row r="44" spans="1:10">
      <c r="A44" s="7">
        <v>38</v>
      </c>
      <c r="B44" s="1" t="s">
        <v>220</v>
      </c>
      <c r="C44" s="1" t="s">
        <v>34</v>
      </c>
      <c r="D44" s="2" t="s">
        <v>15</v>
      </c>
      <c r="E44" s="2" t="s">
        <v>150</v>
      </c>
      <c r="F44" s="17">
        <v>7.69675925925926E-3</v>
      </c>
      <c r="G44" s="8" t="s">
        <v>148</v>
      </c>
      <c r="H44" s="7">
        <v>9</v>
      </c>
      <c r="I44" s="7" t="s">
        <v>221</v>
      </c>
      <c r="J44" s="21">
        <f t="shared" si="1"/>
        <v>3.4670086753420086E-3</v>
      </c>
    </row>
    <row r="45" spans="1:10">
      <c r="A45" s="7">
        <v>39</v>
      </c>
      <c r="B45" s="1" t="s">
        <v>222</v>
      </c>
      <c r="C45" s="1" t="s">
        <v>34</v>
      </c>
      <c r="D45" s="2" t="s">
        <v>15</v>
      </c>
      <c r="E45" s="2" t="s">
        <v>150</v>
      </c>
      <c r="F45" s="17">
        <v>7.69675925925926E-3</v>
      </c>
      <c r="G45" s="8" t="s">
        <v>148</v>
      </c>
      <c r="H45" s="7">
        <v>10</v>
      </c>
      <c r="I45" s="7" t="s">
        <v>223</v>
      </c>
      <c r="J45" s="21">
        <f t="shared" si="1"/>
        <v>3.4670086753420086E-3</v>
      </c>
    </row>
    <row r="46" spans="1:10">
      <c r="A46" s="7">
        <v>40</v>
      </c>
      <c r="B46" s="1" t="s">
        <v>224</v>
      </c>
      <c r="C46" s="1" t="s">
        <v>34</v>
      </c>
      <c r="D46" s="2" t="s">
        <v>15</v>
      </c>
      <c r="E46" s="2" t="s">
        <v>150</v>
      </c>
      <c r="F46" s="17">
        <v>7.7083333333333335E-3</v>
      </c>
      <c r="G46" s="8" t="s">
        <v>182</v>
      </c>
      <c r="H46" s="7">
        <v>9</v>
      </c>
      <c r="I46" s="7" t="s">
        <v>225</v>
      </c>
      <c r="J46" s="21">
        <f t="shared" si="1"/>
        <v>3.472222222222222E-3</v>
      </c>
    </row>
    <row r="47" spans="1:10">
      <c r="A47" s="7">
        <v>41</v>
      </c>
      <c r="B47" s="1" t="s">
        <v>226</v>
      </c>
      <c r="C47" s="1" t="s">
        <v>14</v>
      </c>
      <c r="D47" s="2" t="s">
        <v>15</v>
      </c>
      <c r="E47" s="2" t="s">
        <v>147</v>
      </c>
      <c r="F47" s="17">
        <v>7.719907407407408E-3</v>
      </c>
      <c r="G47" s="8" t="s">
        <v>182</v>
      </c>
      <c r="H47" s="7">
        <v>10</v>
      </c>
      <c r="I47" s="7" t="s">
        <v>227</v>
      </c>
      <c r="J47" s="21">
        <f t="shared" si="1"/>
        <v>3.4774357691024359E-3</v>
      </c>
    </row>
    <row r="48" spans="1:10">
      <c r="A48" s="7">
        <v>42</v>
      </c>
      <c r="B48" s="1" t="s">
        <v>228</v>
      </c>
      <c r="C48" s="1" t="s">
        <v>34</v>
      </c>
      <c r="D48" s="2" t="s">
        <v>15</v>
      </c>
      <c r="E48" s="2" t="s">
        <v>150</v>
      </c>
      <c r="F48" s="17">
        <v>7.7314814814814815E-3</v>
      </c>
      <c r="G48" s="8" t="s">
        <v>182</v>
      </c>
      <c r="H48" s="7">
        <v>11</v>
      </c>
      <c r="I48" s="7" t="s">
        <v>229</v>
      </c>
      <c r="J48" s="21">
        <f t="shared" si="1"/>
        <v>3.4826493159826489E-3</v>
      </c>
    </row>
    <row r="49" spans="1:10">
      <c r="A49" s="7">
        <v>43</v>
      </c>
      <c r="B49" s="1" t="s">
        <v>230</v>
      </c>
      <c r="C49" s="1" t="s">
        <v>14</v>
      </c>
      <c r="D49" s="2" t="s">
        <v>15</v>
      </c>
      <c r="E49" s="2" t="s">
        <v>147</v>
      </c>
      <c r="F49" s="17">
        <v>7.8935185185185185E-3</v>
      </c>
      <c r="G49" s="8" t="s">
        <v>182</v>
      </c>
      <c r="H49" s="7">
        <v>12</v>
      </c>
      <c r="I49" s="7" t="s">
        <v>231</v>
      </c>
      <c r="J49" s="21">
        <f t="shared" si="1"/>
        <v>3.5556389723056386E-3</v>
      </c>
    </row>
    <row r="50" spans="1:10">
      <c r="A50" s="7">
        <v>44</v>
      </c>
      <c r="B50" s="1" t="s">
        <v>232</v>
      </c>
      <c r="C50" s="1" t="s">
        <v>20</v>
      </c>
      <c r="D50" s="2" t="s">
        <v>15</v>
      </c>
      <c r="E50" s="2" t="s">
        <v>150</v>
      </c>
      <c r="F50" s="17">
        <v>8.0902777777777778E-3</v>
      </c>
      <c r="G50" s="8" t="s">
        <v>182</v>
      </c>
      <c r="H50" s="7">
        <v>13</v>
      </c>
      <c r="I50" s="7" t="s">
        <v>233</v>
      </c>
      <c r="J50" s="21">
        <f t="shared" si="1"/>
        <v>3.6442692692692691E-3</v>
      </c>
    </row>
    <row r="51" spans="1:10">
      <c r="A51" s="7">
        <v>45</v>
      </c>
      <c r="B51" s="1" t="s">
        <v>234</v>
      </c>
      <c r="C51" s="1" t="s">
        <v>14</v>
      </c>
      <c r="D51" s="2" t="s">
        <v>15</v>
      </c>
      <c r="E51" s="2" t="s">
        <v>150</v>
      </c>
      <c r="F51" s="17">
        <v>8.2407407407407412E-3</v>
      </c>
      <c r="G51" s="8" t="s">
        <v>148</v>
      </c>
      <c r="H51" s="7">
        <v>11</v>
      </c>
      <c r="I51" s="7" t="s">
        <v>235</v>
      </c>
      <c r="J51" s="21">
        <f t="shared" si="1"/>
        <v>3.7120453787120454E-3</v>
      </c>
    </row>
    <row r="52" spans="1:10">
      <c r="A52" s="7">
        <v>46</v>
      </c>
      <c r="B52" s="1" t="s">
        <v>236</v>
      </c>
      <c r="C52" s="1" t="s">
        <v>34</v>
      </c>
      <c r="D52" s="2" t="s">
        <v>15</v>
      </c>
      <c r="E52" s="2" t="s">
        <v>147</v>
      </c>
      <c r="F52" s="17">
        <v>8.2754629629629619E-3</v>
      </c>
      <c r="G52" s="8" t="s">
        <v>182</v>
      </c>
      <c r="H52" s="7">
        <v>14</v>
      </c>
      <c r="I52" s="7" t="s">
        <v>237</v>
      </c>
      <c r="J52" s="21">
        <f t="shared" si="1"/>
        <v>3.7276860193526853E-3</v>
      </c>
    </row>
    <row r="53" spans="1:10">
      <c r="A53" s="7">
        <v>47</v>
      </c>
      <c r="B53" s="1" t="s">
        <v>238</v>
      </c>
      <c r="C53" s="1" t="s">
        <v>34</v>
      </c>
      <c r="D53" s="2" t="s">
        <v>15</v>
      </c>
      <c r="E53" s="2" t="s">
        <v>150</v>
      </c>
      <c r="F53" s="17">
        <v>8.2870370370370372E-3</v>
      </c>
      <c r="G53" s="8" t="s">
        <v>148</v>
      </c>
      <c r="H53" s="7">
        <v>12</v>
      </c>
      <c r="I53" s="7" t="s">
        <v>239</v>
      </c>
      <c r="J53" s="21">
        <f t="shared" si="1"/>
        <v>3.7328995662328991E-3</v>
      </c>
    </row>
    <row r="71" spans="10:10">
      <c r="J71" s="25"/>
    </row>
    <row r="72" spans="10:10">
      <c r="J72" s="25"/>
    </row>
    <row r="73" spans="10:10">
      <c r="J73" s="25"/>
    </row>
    <row r="74" spans="10:10">
      <c r="J74" s="25"/>
    </row>
    <row r="75" spans="10:10">
      <c r="J75" s="25"/>
    </row>
    <row r="76" spans="10:10">
      <c r="J76" s="25"/>
    </row>
    <row r="77" spans="10:10">
      <c r="J77" s="25"/>
    </row>
    <row r="78" spans="10:10">
      <c r="J78" s="25"/>
    </row>
    <row r="79" spans="10:10">
      <c r="J79" s="25"/>
    </row>
    <row r="80" spans="10:10">
      <c r="J80" s="25"/>
    </row>
    <row r="81" spans="10:10">
      <c r="J81" s="25"/>
    </row>
    <row r="82" spans="10:10">
      <c r="J82" s="25"/>
    </row>
    <row r="83" spans="10:10">
      <c r="J83" s="25"/>
    </row>
    <row r="84" spans="10:10">
      <c r="J84" s="25"/>
    </row>
    <row r="85" spans="10:10">
      <c r="J85" s="25"/>
    </row>
    <row r="86" spans="10:10">
      <c r="J86" s="25"/>
    </row>
    <row r="87" spans="10:10">
      <c r="J87" s="25"/>
    </row>
    <row r="88" spans="10:10">
      <c r="J88" s="25"/>
    </row>
    <row r="89" spans="10:10">
      <c r="J89" s="25"/>
    </row>
    <row r="90" spans="10:10">
      <c r="J90" s="25"/>
    </row>
    <row r="91" spans="10:10">
      <c r="J91" s="25"/>
    </row>
    <row r="92" spans="10:10">
      <c r="J92" s="25"/>
    </row>
    <row r="93" spans="10:10">
      <c r="J93" s="25"/>
    </row>
    <row r="94" spans="10:10">
      <c r="J94" s="25"/>
    </row>
    <row r="95" spans="10:10">
      <c r="J95" s="25"/>
    </row>
    <row r="96" spans="10:10">
      <c r="J96" s="25"/>
    </row>
    <row r="97" spans="10:10">
      <c r="J97" s="25"/>
    </row>
    <row r="98" spans="10:10">
      <c r="J98" s="25"/>
    </row>
    <row r="99" spans="10:10">
      <c r="J99" s="25"/>
    </row>
    <row r="100" spans="10:10">
      <c r="J100" s="25"/>
    </row>
    <row r="101" spans="10:10">
      <c r="J101" s="25"/>
    </row>
    <row r="102" spans="10:10">
      <c r="J102" s="25"/>
    </row>
    <row r="103" spans="10:10">
      <c r="J103" s="25"/>
    </row>
    <row r="104" spans="10:10">
      <c r="J104" s="25"/>
    </row>
    <row r="105" spans="10:10">
      <c r="J105" s="25"/>
    </row>
    <row r="106" spans="10:10">
      <c r="J106" s="25"/>
    </row>
    <row r="107" spans="10:10">
      <c r="J107" s="25"/>
    </row>
    <row r="108" spans="10:10">
      <c r="J108" s="25"/>
    </row>
    <row r="109" spans="10:10">
      <c r="J109" s="25"/>
    </row>
    <row r="110" spans="10:10">
      <c r="J110" s="25"/>
    </row>
    <row r="111" spans="10:10">
      <c r="J111" s="25"/>
    </row>
    <row r="112" spans="10:10">
      <c r="J112" s="25"/>
    </row>
    <row r="113" spans="10:10">
      <c r="J113" s="25"/>
    </row>
    <row r="114" spans="10:10">
      <c r="J114" s="25"/>
    </row>
  </sheetData>
  <autoFilter ref="A6:J207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4"/>
  <sheetViews>
    <sheetView workbookViewId="0">
      <pane ySplit="6" topLeftCell="A7" activePane="bottomLeft" state="frozen"/>
      <selection activeCell="A4" sqref="A4"/>
      <selection pane="bottomLeft" activeCell="A4" sqref="A4"/>
    </sheetView>
  </sheetViews>
  <sheetFormatPr baseColWidth="10" defaultRowHeight="15"/>
  <cols>
    <col min="1" max="1" width="7.7109375" style="7" customWidth="1"/>
    <col min="2" max="2" width="25.7109375" style="1" customWidth="1"/>
    <col min="3" max="3" width="27.7109375" style="1" customWidth="1"/>
    <col min="4" max="4" width="6.7109375" style="2" customWidth="1"/>
    <col min="5" max="5" width="7.140625" style="2" bestFit="1" customWidth="1"/>
    <col min="6" max="6" width="8.7109375" style="14" customWidth="1"/>
    <col min="7" max="7" width="8.7109375" style="8" customWidth="1"/>
    <col min="8" max="8" width="8.85546875" style="7" bestFit="1" customWidth="1"/>
    <col min="9" max="9" width="8.7109375" style="7" customWidth="1"/>
    <col min="10" max="10" width="7.7109375" style="21" customWidth="1"/>
    <col min="11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763</v>
      </c>
      <c r="B3" s="4"/>
      <c r="C3" s="28" t="s">
        <v>764</v>
      </c>
      <c r="D3" s="28"/>
      <c r="E3" s="19">
        <v>1020</v>
      </c>
      <c r="F3" s="28" t="s">
        <v>138</v>
      </c>
      <c r="G3" s="28"/>
      <c r="H3" s="29">
        <v>42337</v>
      </c>
      <c r="I3" s="29"/>
      <c r="J3" s="22"/>
    </row>
    <row r="4" spans="1:10" ht="6" customHeight="1">
      <c r="A4" s="3"/>
    </row>
    <row r="5" spans="1:10" s="5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15" t="s">
        <v>6</v>
      </c>
      <c r="G5" s="9" t="s">
        <v>8</v>
      </c>
      <c r="H5" s="9" t="s">
        <v>9</v>
      </c>
      <c r="I5" s="9" t="s">
        <v>7</v>
      </c>
      <c r="J5" s="23" t="s">
        <v>10</v>
      </c>
    </row>
    <row r="6" spans="1:10">
      <c r="A6" s="10"/>
      <c r="B6" s="11">
        <f>SUBTOTAL(3,B7:B1006)</f>
        <v>44</v>
      </c>
      <c r="C6" s="12"/>
      <c r="D6" s="13"/>
      <c r="E6" s="13"/>
      <c r="F6" s="16"/>
      <c r="G6" s="13"/>
      <c r="H6" s="13"/>
      <c r="I6" s="13"/>
      <c r="J6" s="24"/>
    </row>
    <row r="7" spans="1:10">
      <c r="A7" s="7">
        <v>1</v>
      </c>
      <c r="B7" s="1" t="s">
        <v>13</v>
      </c>
      <c r="C7" s="1" t="s">
        <v>14</v>
      </c>
      <c r="D7" s="2" t="s">
        <v>15</v>
      </c>
      <c r="E7" s="2" t="s">
        <v>16</v>
      </c>
      <c r="F7" s="17">
        <v>2.5925925925925925E-3</v>
      </c>
      <c r="G7" s="8" t="s">
        <v>17</v>
      </c>
      <c r="H7" s="7">
        <v>1</v>
      </c>
      <c r="I7" s="7" t="s">
        <v>95</v>
      </c>
      <c r="J7" s="21">
        <f>F7/($E$3/1000)</f>
        <v>2.5417574437182279E-3</v>
      </c>
    </row>
    <row r="8" spans="1:10">
      <c r="A8" s="7">
        <v>2</v>
      </c>
      <c r="B8" s="1" t="s">
        <v>19</v>
      </c>
      <c r="C8" s="1" t="s">
        <v>20</v>
      </c>
      <c r="D8" s="2" t="s">
        <v>15</v>
      </c>
      <c r="E8" s="2" t="s">
        <v>16</v>
      </c>
      <c r="F8" s="17">
        <v>2.6388888888888885E-3</v>
      </c>
      <c r="G8" s="8" t="s">
        <v>17</v>
      </c>
      <c r="H8" s="7">
        <v>2</v>
      </c>
      <c r="I8" s="7" t="s">
        <v>96</v>
      </c>
      <c r="J8" s="21">
        <f t="shared" ref="J8:J17" si="0">F8/($E$3/1000)</f>
        <v>2.5871459694989103E-3</v>
      </c>
    </row>
    <row r="9" spans="1:10">
      <c r="A9" s="7">
        <v>3</v>
      </c>
      <c r="B9" s="1" t="s">
        <v>22</v>
      </c>
      <c r="C9" s="1" t="s">
        <v>23</v>
      </c>
      <c r="D9" s="2" t="s">
        <v>15</v>
      </c>
      <c r="E9" s="2" t="s">
        <v>16</v>
      </c>
      <c r="F9" s="17">
        <v>2.685185185185185E-3</v>
      </c>
      <c r="G9" s="8" t="s">
        <v>24</v>
      </c>
      <c r="H9" s="7">
        <v>1</v>
      </c>
      <c r="I9" s="7" t="s">
        <v>97</v>
      </c>
      <c r="J9" s="21">
        <f t="shared" si="0"/>
        <v>2.6325344952795931E-3</v>
      </c>
    </row>
    <row r="10" spans="1:10">
      <c r="A10" s="7">
        <v>4</v>
      </c>
      <c r="B10" s="1" t="s">
        <v>25</v>
      </c>
      <c r="C10" s="1" t="s">
        <v>20</v>
      </c>
      <c r="D10" s="2" t="s">
        <v>15</v>
      </c>
      <c r="E10" s="2" t="s">
        <v>16</v>
      </c>
      <c r="F10" s="17">
        <v>2.7083333333333334E-3</v>
      </c>
      <c r="G10" s="8" t="s">
        <v>17</v>
      </c>
      <c r="H10" s="7">
        <v>3</v>
      </c>
      <c r="I10" s="7" t="s">
        <v>98</v>
      </c>
      <c r="J10" s="21">
        <f t="shared" si="0"/>
        <v>2.6552287581699347E-3</v>
      </c>
    </row>
    <row r="11" spans="1:10">
      <c r="A11" s="7">
        <v>5</v>
      </c>
      <c r="B11" s="1" t="s">
        <v>27</v>
      </c>
      <c r="C11" s="1" t="s">
        <v>14</v>
      </c>
      <c r="D11" s="2" t="s">
        <v>15</v>
      </c>
      <c r="E11" s="2" t="s">
        <v>16</v>
      </c>
      <c r="F11" s="17">
        <v>2.7314814814814819E-3</v>
      </c>
      <c r="G11" s="8" t="s">
        <v>24</v>
      </c>
      <c r="H11" s="7">
        <v>2</v>
      </c>
      <c r="I11" s="7" t="s">
        <v>99</v>
      </c>
      <c r="J11" s="21">
        <f t="shared" si="0"/>
        <v>2.6779230210602764E-3</v>
      </c>
    </row>
    <row r="12" spans="1:10">
      <c r="A12" s="7">
        <v>6</v>
      </c>
      <c r="B12" s="1" t="s">
        <v>28</v>
      </c>
      <c r="C12" s="1" t="s">
        <v>29</v>
      </c>
      <c r="D12" s="2" t="s">
        <v>11</v>
      </c>
      <c r="E12" s="2" t="s">
        <v>16</v>
      </c>
      <c r="F12" s="17">
        <v>2.7546296296296294E-3</v>
      </c>
      <c r="G12" s="8" t="s">
        <v>24</v>
      </c>
      <c r="H12" s="7">
        <v>3</v>
      </c>
      <c r="I12" s="7" t="s">
        <v>100</v>
      </c>
      <c r="J12" s="21">
        <f t="shared" si="0"/>
        <v>2.7006172839506171E-3</v>
      </c>
    </row>
    <row r="13" spans="1:10">
      <c r="A13" s="7">
        <v>7</v>
      </c>
      <c r="B13" s="1" t="s">
        <v>30</v>
      </c>
      <c r="C13" s="1" t="s">
        <v>14</v>
      </c>
      <c r="D13" s="2" t="s">
        <v>15</v>
      </c>
      <c r="E13" s="2" t="s">
        <v>31</v>
      </c>
      <c r="F13" s="17">
        <v>2.8009259259259259E-3</v>
      </c>
      <c r="G13" s="8" t="s">
        <v>17</v>
      </c>
      <c r="H13" s="7">
        <v>4</v>
      </c>
      <c r="I13" s="7" t="s">
        <v>101</v>
      </c>
      <c r="J13" s="21">
        <f t="shared" si="0"/>
        <v>2.7460058097313E-3</v>
      </c>
    </row>
    <row r="14" spans="1:10">
      <c r="A14" s="7">
        <v>8</v>
      </c>
      <c r="B14" s="1" t="s">
        <v>33</v>
      </c>
      <c r="C14" s="1" t="s">
        <v>34</v>
      </c>
      <c r="D14" s="2" t="s">
        <v>15</v>
      </c>
      <c r="E14" s="2" t="s">
        <v>16</v>
      </c>
      <c r="F14" s="17">
        <v>2.8009259259259259E-3</v>
      </c>
      <c r="G14" s="8" t="s">
        <v>24</v>
      </c>
      <c r="H14" s="7">
        <v>4</v>
      </c>
      <c r="I14" s="7" t="s">
        <v>102</v>
      </c>
      <c r="J14" s="21">
        <f t="shared" si="0"/>
        <v>2.7460058097313E-3</v>
      </c>
    </row>
    <row r="15" spans="1:10">
      <c r="A15" s="7">
        <v>9</v>
      </c>
      <c r="B15" s="1" t="s">
        <v>35</v>
      </c>
      <c r="C15" s="1" t="s">
        <v>14</v>
      </c>
      <c r="D15" s="2" t="s">
        <v>15</v>
      </c>
      <c r="E15" s="2" t="s">
        <v>31</v>
      </c>
      <c r="F15" s="17">
        <v>2.8124999999999995E-3</v>
      </c>
      <c r="G15" s="8" t="s">
        <v>24</v>
      </c>
      <c r="H15" s="7">
        <v>5</v>
      </c>
      <c r="I15" s="7" t="s">
        <v>103</v>
      </c>
      <c r="J15" s="21">
        <f t="shared" si="0"/>
        <v>2.7573529411764699E-3</v>
      </c>
    </row>
    <row r="16" spans="1:10">
      <c r="A16" s="7">
        <v>10</v>
      </c>
      <c r="B16" s="1" t="s">
        <v>37</v>
      </c>
      <c r="C16" s="1" t="s">
        <v>14</v>
      </c>
      <c r="D16" s="2" t="s">
        <v>15</v>
      </c>
      <c r="E16" s="2" t="s">
        <v>31</v>
      </c>
      <c r="F16" s="17">
        <v>2.8124999999999995E-3</v>
      </c>
      <c r="G16" s="8" t="s">
        <v>24</v>
      </c>
      <c r="H16" s="7">
        <v>6</v>
      </c>
      <c r="I16" s="7" t="s">
        <v>104</v>
      </c>
      <c r="J16" s="21">
        <f t="shared" si="0"/>
        <v>2.7573529411764699E-3</v>
      </c>
    </row>
    <row r="17" spans="1:10">
      <c r="A17" s="7">
        <v>11</v>
      </c>
      <c r="B17" s="1" t="s">
        <v>39</v>
      </c>
      <c r="C17" s="1" t="s">
        <v>14</v>
      </c>
      <c r="D17" s="2" t="s">
        <v>15</v>
      </c>
      <c r="E17" s="2" t="s">
        <v>31</v>
      </c>
      <c r="F17" s="17">
        <v>2.8472222222222219E-3</v>
      </c>
      <c r="G17" s="8" t="s">
        <v>17</v>
      </c>
      <c r="H17" s="7">
        <v>5</v>
      </c>
      <c r="I17" s="7" t="s">
        <v>105</v>
      </c>
      <c r="J17" s="21">
        <f t="shared" si="0"/>
        <v>2.7913943355119823E-3</v>
      </c>
    </row>
    <row r="18" spans="1:10">
      <c r="A18" s="7">
        <v>12</v>
      </c>
      <c r="B18" s="1" t="s">
        <v>40</v>
      </c>
      <c r="C18" s="1" t="s">
        <v>41</v>
      </c>
      <c r="D18" s="2" t="s">
        <v>15</v>
      </c>
      <c r="E18" s="2" t="s">
        <v>42</v>
      </c>
      <c r="F18" s="17">
        <v>2.9166666666666668E-3</v>
      </c>
      <c r="G18" s="8" t="s">
        <v>43</v>
      </c>
      <c r="H18" s="7">
        <v>1</v>
      </c>
      <c r="I18" s="7" t="s">
        <v>106</v>
      </c>
      <c r="J18" s="21">
        <f>F18/($E$3/1000)</f>
        <v>2.8594771241830068E-3</v>
      </c>
    </row>
    <row r="19" spans="1:10">
      <c r="A19" s="7">
        <v>13</v>
      </c>
      <c r="B19" s="1" t="s">
        <v>44</v>
      </c>
      <c r="C19" s="1" t="s">
        <v>45</v>
      </c>
      <c r="D19" s="2" t="s">
        <v>15</v>
      </c>
      <c r="E19" s="2" t="s">
        <v>31</v>
      </c>
      <c r="F19" s="17">
        <v>2.9398148148148148E-3</v>
      </c>
      <c r="G19" s="8" t="s">
        <v>17</v>
      </c>
      <c r="H19" s="7">
        <v>6</v>
      </c>
      <c r="I19" s="7" t="s">
        <v>107</v>
      </c>
      <c r="J19" s="21">
        <f t="shared" ref="J19:J50" si="1">F19/($E$3/1000)</f>
        <v>2.882171387073348E-3</v>
      </c>
    </row>
    <row r="20" spans="1:10">
      <c r="A20" s="7">
        <v>14</v>
      </c>
      <c r="B20" s="1" t="s">
        <v>46</v>
      </c>
      <c r="C20" s="1" t="s">
        <v>34</v>
      </c>
      <c r="D20" s="2" t="s">
        <v>15</v>
      </c>
      <c r="E20" s="2" t="s">
        <v>31</v>
      </c>
      <c r="F20" s="17">
        <v>2.9861111111111113E-3</v>
      </c>
      <c r="G20" s="8" t="s">
        <v>24</v>
      </c>
      <c r="H20" s="7">
        <v>7</v>
      </c>
      <c r="I20" s="7" t="s">
        <v>108</v>
      </c>
      <c r="J20" s="21">
        <f t="shared" si="1"/>
        <v>2.9275599128540308E-3</v>
      </c>
    </row>
    <row r="21" spans="1:10">
      <c r="A21" s="7">
        <v>15</v>
      </c>
      <c r="B21" s="1" t="s">
        <v>48</v>
      </c>
      <c r="C21" s="1" t="s">
        <v>14</v>
      </c>
      <c r="D21" s="2" t="s">
        <v>15</v>
      </c>
      <c r="E21" s="2" t="s">
        <v>16</v>
      </c>
      <c r="F21" s="17">
        <v>2.9861111111111113E-3</v>
      </c>
      <c r="G21" s="8" t="s">
        <v>24</v>
      </c>
      <c r="H21" s="7">
        <v>8</v>
      </c>
      <c r="I21" s="7" t="s">
        <v>109</v>
      </c>
      <c r="J21" s="21">
        <f t="shared" si="1"/>
        <v>2.9275599128540308E-3</v>
      </c>
    </row>
    <row r="22" spans="1:10">
      <c r="A22" s="7">
        <v>16</v>
      </c>
      <c r="B22" s="1" t="s">
        <v>50</v>
      </c>
      <c r="C22" s="1" t="s">
        <v>14</v>
      </c>
      <c r="D22" s="2" t="s">
        <v>15</v>
      </c>
      <c r="E22" s="2" t="s">
        <v>51</v>
      </c>
      <c r="F22" s="17">
        <v>2.9976851851851848E-3</v>
      </c>
      <c r="G22" s="8" t="s">
        <v>43</v>
      </c>
      <c r="H22" s="7">
        <v>2</v>
      </c>
      <c r="I22" s="7" t="s">
        <v>110</v>
      </c>
      <c r="J22" s="21">
        <f t="shared" si="1"/>
        <v>2.9389070442992007E-3</v>
      </c>
    </row>
    <row r="23" spans="1:10">
      <c r="A23" s="7">
        <v>17</v>
      </c>
      <c r="B23" s="1" t="s">
        <v>52</v>
      </c>
      <c r="C23" s="1" t="s">
        <v>53</v>
      </c>
      <c r="D23" s="2" t="s">
        <v>15</v>
      </c>
      <c r="E23" s="2" t="s">
        <v>51</v>
      </c>
      <c r="F23" s="17">
        <v>3.0092592592592588E-3</v>
      </c>
      <c r="G23" s="8" t="s">
        <v>54</v>
      </c>
      <c r="H23" s="7">
        <v>1</v>
      </c>
      <c r="I23" s="7" t="s">
        <v>111</v>
      </c>
      <c r="J23" s="21">
        <f t="shared" si="1"/>
        <v>2.9502541757443716E-3</v>
      </c>
    </row>
    <row r="24" spans="1:10">
      <c r="A24" s="7">
        <v>18</v>
      </c>
      <c r="B24" s="1" t="s">
        <v>55</v>
      </c>
      <c r="C24" s="1" t="s">
        <v>14</v>
      </c>
      <c r="D24" s="2" t="s">
        <v>15</v>
      </c>
      <c r="E24" s="2" t="s">
        <v>31</v>
      </c>
      <c r="F24" s="17">
        <v>3.0324074074074073E-3</v>
      </c>
      <c r="G24" s="8" t="s">
        <v>17</v>
      </c>
      <c r="H24" s="7">
        <v>7</v>
      </c>
      <c r="I24" s="7" t="s">
        <v>112</v>
      </c>
      <c r="J24" s="21">
        <f t="shared" si="1"/>
        <v>2.9729484386347127E-3</v>
      </c>
    </row>
    <row r="25" spans="1:10">
      <c r="A25" s="7">
        <v>19</v>
      </c>
      <c r="B25" s="1" t="s">
        <v>56</v>
      </c>
      <c r="C25" s="1" t="s">
        <v>34</v>
      </c>
      <c r="D25" s="2" t="s">
        <v>15</v>
      </c>
      <c r="E25" s="2" t="s">
        <v>16</v>
      </c>
      <c r="F25" s="17">
        <v>3.0439814814814821E-3</v>
      </c>
      <c r="G25" s="8" t="s">
        <v>24</v>
      </c>
      <c r="H25" s="7">
        <v>9</v>
      </c>
      <c r="I25" s="7" t="s">
        <v>113</v>
      </c>
      <c r="J25" s="21">
        <f t="shared" si="1"/>
        <v>2.9842955700798844E-3</v>
      </c>
    </row>
    <row r="26" spans="1:10">
      <c r="A26" s="7">
        <v>20</v>
      </c>
      <c r="B26" s="1" t="s">
        <v>58</v>
      </c>
      <c r="C26" s="1" t="s">
        <v>59</v>
      </c>
      <c r="D26" s="2" t="s">
        <v>15</v>
      </c>
      <c r="E26" s="2" t="s">
        <v>16</v>
      </c>
      <c r="F26" s="17">
        <v>3.1018518518518522E-3</v>
      </c>
      <c r="G26" s="8" t="s">
        <v>24</v>
      </c>
      <c r="H26" s="7">
        <v>10</v>
      </c>
      <c r="I26" s="7" t="s">
        <v>114</v>
      </c>
      <c r="J26" s="21">
        <f t="shared" si="1"/>
        <v>3.0410312273057372E-3</v>
      </c>
    </row>
    <row r="27" spans="1:10">
      <c r="A27" s="7">
        <v>21</v>
      </c>
      <c r="B27" s="1" t="s">
        <v>61</v>
      </c>
      <c r="C27" s="1" t="s">
        <v>14</v>
      </c>
      <c r="D27" s="2" t="s">
        <v>15</v>
      </c>
      <c r="E27" s="2" t="s">
        <v>31</v>
      </c>
      <c r="F27" s="17">
        <v>3.1134259259259257E-3</v>
      </c>
      <c r="G27" s="8" t="s">
        <v>17</v>
      </c>
      <c r="H27" s="7">
        <v>8</v>
      </c>
      <c r="I27" s="7" t="s">
        <v>115</v>
      </c>
      <c r="J27" s="21">
        <f t="shared" si="1"/>
        <v>3.0523783587509076E-3</v>
      </c>
    </row>
    <row r="28" spans="1:10">
      <c r="A28" s="7">
        <v>22</v>
      </c>
      <c r="B28" s="1" t="s">
        <v>62</v>
      </c>
      <c r="C28" s="1" t="s">
        <v>14</v>
      </c>
      <c r="D28" s="2" t="s">
        <v>15</v>
      </c>
      <c r="E28" s="2" t="s">
        <v>42</v>
      </c>
      <c r="F28" s="17">
        <v>3.1249999999999997E-3</v>
      </c>
      <c r="G28" s="8" t="s">
        <v>43</v>
      </c>
      <c r="H28" s="7">
        <v>3</v>
      </c>
      <c r="I28" s="7" t="s">
        <v>116</v>
      </c>
      <c r="J28" s="21">
        <f t="shared" si="1"/>
        <v>3.063725490196078E-3</v>
      </c>
    </row>
    <row r="29" spans="1:10">
      <c r="A29" s="7">
        <v>23</v>
      </c>
      <c r="B29" s="1" t="s">
        <v>63</v>
      </c>
      <c r="C29" s="1" t="s">
        <v>14</v>
      </c>
      <c r="D29" s="2" t="s">
        <v>15</v>
      </c>
      <c r="E29" s="2" t="s">
        <v>31</v>
      </c>
      <c r="F29" s="17">
        <v>3.1828703703703702E-3</v>
      </c>
      <c r="G29" s="8" t="s">
        <v>17</v>
      </c>
      <c r="H29" s="7">
        <v>9</v>
      </c>
      <c r="I29" s="7" t="s">
        <v>117</v>
      </c>
      <c r="J29" s="21">
        <f t="shared" si="1"/>
        <v>3.1204611474219316E-3</v>
      </c>
    </row>
    <row r="30" spans="1:10">
      <c r="A30" s="7">
        <v>24</v>
      </c>
      <c r="B30" s="1" t="s">
        <v>64</v>
      </c>
      <c r="C30" s="1" t="s">
        <v>14</v>
      </c>
      <c r="D30" s="2" t="s">
        <v>15</v>
      </c>
      <c r="E30" s="2" t="s">
        <v>16</v>
      </c>
      <c r="F30" s="17">
        <v>3.2407407407407406E-3</v>
      </c>
      <c r="G30" s="8" t="s">
        <v>24</v>
      </c>
      <c r="H30" s="7">
        <v>11</v>
      </c>
      <c r="I30" s="7" t="s">
        <v>118</v>
      </c>
      <c r="J30" s="21">
        <f t="shared" si="1"/>
        <v>3.1771968046477848E-3</v>
      </c>
    </row>
    <row r="31" spans="1:10">
      <c r="A31" s="7">
        <v>25</v>
      </c>
      <c r="B31" s="1" t="s">
        <v>65</v>
      </c>
      <c r="C31" s="1" t="s">
        <v>34</v>
      </c>
      <c r="D31" s="2" t="s">
        <v>15</v>
      </c>
      <c r="E31" s="2" t="s">
        <v>16</v>
      </c>
      <c r="F31" s="17">
        <v>3.2523148148148151E-3</v>
      </c>
      <c r="G31" s="8" t="s">
        <v>17</v>
      </c>
      <c r="H31" s="7">
        <v>10</v>
      </c>
      <c r="I31" s="7" t="s">
        <v>119</v>
      </c>
      <c r="J31" s="21">
        <f t="shared" si="1"/>
        <v>3.188543936092956E-3</v>
      </c>
    </row>
    <row r="32" spans="1:10">
      <c r="A32" s="7">
        <v>26</v>
      </c>
      <c r="B32" s="1" t="s">
        <v>66</v>
      </c>
      <c r="C32" s="1" t="s">
        <v>14</v>
      </c>
      <c r="D32" s="2" t="s">
        <v>15</v>
      </c>
      <c r="E32" s="2" t="s">
        <v>31</v>
      </c>
      <c r="F32" s="17">
        <v>3.2870370370370367E-3</v>
      </c>
      <c r="G32" s="8" t="s">
        <v>24</v>
      </c>
      <c r="H32" s="7">
        <v>12</v>
      </c>
      <c r="I32" s="7" t="s">
        <v>120</v>
      </c>
      <c r="J32" s="21">
        <f t="shared" si="1"/>
        <v>3.2225853304284672E-3</v>
      </c>
    </row>
    <row r="33" spans="1:10">
      <c r="A33" s="7">
        <v>27</v>
      </c>
      <c r="B33" s="1" t="s">
        <v>68</v>
      </c>
      <c r="C33" s="1" t="s">
        <v>34</v>
      </c>
      <c r="D33" s="2" t="s">
        <v>15</v>
      </c>
      <c r="E33" s="2" t="s">
        <v>51</v>
      </c>
      <c r="F33" s="17">
        <v>3.3101851851851851E-3</v>
      </c>
      <c r="G33" s="8" t="s">
        <v>43</v>
      </c>
      <c r="H33" s="7">
        <v>4</v>
      </c>
      <c r="I33" s="7" t="s">
        <v>121</v>
      </c>
      <c r="J33" s="21">
        <f t="shared" si="1"/>
        <v>3.2452795933188088E-3</v>
      </c>
    </row>
    <row r="34" spans="1:10">
      <c r="A34" s="7">
        <v>28</v>
      </c>
      <c r="B34" s="1" t="s">
        <v>69</v>
      </c>
      <c r="C34" s="1" t="s">
        <v>34</v>
      </c>
      <c r="D34" s="2" t="s">
        <v>15</v>
      </c>
      <c r="E34" s="2" t="s">
        <v>51</v>
      </c>
      <c r="F34" s="17">
        <v>3.3680555555555551E-3</v>
      </c>
      <c r="G34" s="8" t="s">
        <v>54</v>
      </c>
      <c r="H34" s="7">
        <v>2</v>
      </c>
      <c r="I34" s="7" t="s">
        <v>122</v>
      </c>
      <c r="J34" s="21">
        <f t="shared" si="1"/>
        <v>3.302015250544662E-3</v>
      </c>
    </row>
    <row r="35" spans="1:10">
      <c r="A35" s="7">
        <v>29</v>
      </c>
      <c r="B35" s="1" t="s">
        <v>70</v>
      </c>
      <c r="C35" s="1" t="s">
        <v>34</v>
      </c>
      <c r="D35" s="2" t="s">
        <v>15</v>
      </c>
      <c r="E35" s="2" t="s">
        <v>42</v>
      </c>
      <c r="F35" s="17">
        <v>3.37962962962963E-3</v>
      </c>
      <c r="G35" s="8" t="s">
        <v>43</v>
      </c>
      <c r="H35" s="7">
        <v>5</v>
      </c>
      <c r="I35" s="7" t="s">
        <v>123</v>
      </c>
      <c r="J35" s="21">
        <f t="shared" si="1"/>
        <v>3.3133623819898332E-3</v>
      </c>
    </row>
    <row r="36" spans="1:10">
      <c r="A36" s="7">
        <v>30</v>
      </c>
      <c r="B36" s="1" t="s">
        <v>71</v>
      </c>
      <c r="C36" s="1" t="s">
        <v>14</v>
      </c>
      <c r="D36" s="2" t="s">
        <v>15</v>
      </c>
      <c r="E36" s="2" t="s">
        <v>31</v>
      </c>
      <c r="F36" s="17">
        <v>3.37962962962963E-3</v>
      </c>
      <c r="G36" s="8" t="s">
        <v>24</v>
      </c>
      <c r="H36" s="7">
        <v>13</v>
      </c>
      <c r="I36" s="7" t="s">
        <v>124</v>
      </c>
      <c r="J36" s="21">
        <f t="shared" si="1"/>
        <v>3.3133623819898332E-3</v>
      </c>
    </row>
    <row r="37" spans="1:10">
      <c r="A37" s="7">
        <v>31</v>
      </c>
      <c r="B37" s="1" t="s">
        <v>73</v>
      </c>
      <c r="C37" s="1" t="s">
        <v>34</v>
      </c>
      <c r="D37" s="2" t="s">
        <v>15</v>
      </c>
      <c r="E37" s="2" t="s">
        <v>31</v>
      </c>
      <c r="F37" s="17">
        <v>3.3912037037037036E-3</v>
      </c>
      <c r="G37" s="8" t="s">
        <v>24</v>
      </c>
      <c r="H37" s="7">
        <v>14</v>
      </c>
      <c r="I37" s="7" t="s">
        <v>125</v>
      </c>
      <c r="J37" s="21">
        <f t="shared" si="1"/>
        <v>3.3247095134350036E-3</v>
      </c>
    </row>
    <row r="38" spans="1:10">
      <c r="A38" s="7">
        <v>32</v>
      </c>
      <c r="B38" s="1" t="s">
        <v>74</v>
      </c>
      <c r="C38" s="1" t="s">
        <v>14</v>
      </c>
      <c r="D38" s="2" t="s">
        <v>15</v>
      </c>
      <c r="E38" s="2" t="s">
        <v>51</v>
      </c>
      <c r="F38" s="17">
        <v>3.3912037037037036E-3</v>
      </c>
      <c r="G38" s="8" t="s">
        <v>43</v>
      </c>
      <c r="H38" s="7">
        <v>6</v>
      </c>
      <c r="I38" s="7" t="s">
        <v>126</v>
      </c>
      <c r="J38" s="21">
        <f t="shared" si="1"/>
        <v>3.3247095134350036E-3</v>
      </c>
    </row>
    <row r="39" spans="1:10">
      <c r="A39" s="7">
        <v>33</v>
      </c>
      <c r="B39" s="1" t="s">
        <v>75</v>
      </c>
      <c r="C39" s="1" t="s">
        <v>76</v>
      </c>
      <c r="D39" s="2" t="s">
        <v>11</v>
      </c>
      <c r="E39" s="2" t="s">
        <v>31</v>
      </c>
      <c r="F39" s="17">
        <v>3.425925925925926E-3</v>
      </c>
      <c r="G39" s="8" t="s">
        <v>17</v>
      </c>
      <c r="H39" s="7">
        <v>11</v>
      </c>
      <c r="I39" s="7" t="s">
        <v>127</v>
      </c>
      <c r="J39" s="21">
        <f t="shared" si="1"/>
        <v>3.3587509077705156E-3</v>
      </c>
    </row>
    <row r="40" spans="1:10">
      <c r="A40" s="7">
        <v>34</v>
      </c>
      <c r="B40" s="1" t="s">
        <v>77</v>
      </c>
      <c r="C40" s="1" t="s">
        <v>78</v>
      </c>
      <c r="D40" s="2" t="s">
        <v>15</v>
      </c>
      <c r="E40" s="2" t="s">
        <v>42</v>
      </c>
      <c r="F40" s="17">
        <v>3.472222222222222E-3</v>
      </c>
      <c r="G40" s="8" t="s">
        <v>43</v>
      </c>
      <c r="H40" s="7">
        <v>7</v>
      </c>
      <c r="I40" s="7" t="s">
        <v>128</v>
      </c>
      <c r="J40" s="21">
        <f t="shared" si="1"/>
        <v>3.404139433551198E-3</v>
      </c>
    </row>
    <row r="41" spans="1:10">
      <c r="A41" s="7">
        <v>35</v>
      </c>
      <c r="B41" s="1" t="s">
        <v>79</v>
      </c>
      <c r="C41" s="1" t="s">
        <v>14</v>
      </c>
      <c r="D41" s="2" t="s">
        <v>15</v>
      </c>
      <c r="E41" s="2" t="s">
        <v>16</v>
      </c>
      <c r="F41" s="17">
        <v>3.5185185185185185E-3</v>
      </c>
      <c r="G41" s="8" t="s">
        <v>24</v>
      </c>
      <c r="H41" s="7">
        <v>15</v>
      </c>
      <c r="I41" s="7" t="s">
        <v>129</v>
      </c>
      <c r="J41" s="21">
        <f t="shared" si="1"/>
        <v>3.4495279593318808E-3</v>
      </c>
    </row>
    <row r="42" spans="1:10">
      <c r="A42" s="7">
        <v>36</v>
      </c>
      <c r="B42" s="1" t="s">
        <v>81</v>
      </c>
      <c r="C42" s="1" t="s">
        <v>34</v>
      </c>
      <c r="D42" s="2" t="s">
        <v>15</v>
      </c>
      <c r="E42" s="2" t="s">
        <v>31</v>
      </c>
      <c r="F42" s="17">
        <v>3.5532407407407405E-3</v>
      </c>
      <c r="G42" s="8" t="s">
        <v>17</v>
      </c>
      <c r="H42" s="7">
        <v>12</v>
      </c>
      <c r="I42" s="7" t="s">
        <v>130</v>
      </c>
      <c r="J42" s="21">
        <f t="shared" si="1"/>
        <v>3.4835693536673924E-3</v>
      </c>
    </row>
    <row r="43" spans="1:10">
      <c r="A43" s="7">
        <v>37</v>
      </c>
      <c r="B43" s="1" t="s">
        <v>82</v>
      </c>
      <c r="C43" s="1" t="s">
        <v>53</v>
      </c>
      <c r="D43" s="2" t="s">
        <v>15</v>
      </c>
      <c r="E43" s="2" t="s">
        <v>42</v>
      </c>
      <c r="F43" s="17">
        <v>3.5763888888888894E-3</v>
      </c>
      <c r="G43" s="8" t="s">
        <v>54</v>
      </c>
      <c r="H43" s="7">
        <v>3</v>
      </c>
      <c r="I43" s="7" t="s">
        <v>131</v>
      </c>
      <c r="J43" s="21">
        <f t="shared" si="1"/>
        <v>3.5062636165577345E-3</v>
      </c>
    </row>
    <row r="44" spans="1:10">
      <c r="A44" s="7">
        <v>38</v>
      </c>
      <c r="B44" s="1" t="s">
        <v>83</v>
      </c>
      <c r="C44" s="1" t="s">
        <v>14</v>
      </c>
      <c r="D44" s="2" t="s">
        <v>15</v>
      </c>
      <c r="E44" s="2" t="s">
        <v>16</v>
      </c>
      <c r="F44" s="17">
        <v>3.5995370370370369E-3</v>
      </c>
      <c r="G44" s="8" t="s">
        <v>24</v>
      </c>
      <c r="H44" s="7">
        <v>16</v>
      </c>
      <c r="I44" s="7" t="s">
        <v>132</v>
      </c>
      <c r="J44" s="21">
        <f t="shared" si="1"/>
        <v>3.5289578794480752E-3</v>
      </c>
    </row>
    <row r="45" spans="1:10">
      <c r="A45" s="7">
        <v>39</v>
      </c>
      <c r="B45" s="1" t="s">
        <v>85</v>
      </c>
      <c r="C45" s="1" t="s">
        <v>34</v>
      </c>
      <c r="D45" s="2" t="s">
        <v>15</v>
      </c>
      <c r="E45" s="2" t="s">
        <v>42</v>
      </c>
      <c r="F45" s="17">
        <v>3.6805555555555554E-3</v>
      </c>
      <c r="G45" s="8" t="s">
        <v>54</v>
      </c>
      <c r="H45" s="7">
        <v>4</v>
      </c>
      <c r="I45" s="7" t="s">
        <v>133</v>
      </c>
      <c r="J45" s="21">
        <f t="shared" si="1"/>
        <v>3.6083877995642701E-3</v>
      </c>
    </row>
    <row r="46" spans="1:10">
      <c r="A46" s="7">
        <v>40</v>
      </c>
      <c r="B46" s="1" t="s">
        <v>86</v>
      </c>
      <c r="C46" s="1" t="s">
        <v>14</v>
      </c>
      <c r="D46" s="2" t="s">
        <v>15</v>
      </c>
      <c r="E46" s="2" t="s">
        <v>16</v>
      </c>
      <c r="F46" s="17">
        <v>3.8541666666666668E-3</v>
      </c>
      <c r="G46" s="8" t="s">
        <v>24</v>
      </c>
      <c r="H46" s="7">
        <v>17</v>
      </c>
      <c r="I46" s="7" t="s">
        <v>134</v>
      </c>
      <c r="J46" s="21">
        <f t="shared" si="1"/>
        <v>3.7785947712418301E-3</v>
      </c>
    </row>
    <row r="47" spans="1:10">
      <c r="A47" s="7">
        <v>41</v>
      </c>
      <c r="B47" s="1" t="s">
        <v>87</v>
      </c>
      <c r="C47" s="1" t="s">
        <v>45</v>
      </c>
      <c r="D47" s="2" t="s">
        <v>15</v>
      </c>
      <c r="E47" s="2" t="s">
        <v>42</v>
      </c>
      <c r="F47" s="17">
        <v>3.9467592592592592E-3</v>
      </c>
      <c r="G47" s="8" t="s">
        <v>43</v>
      </c>
      <c r="H47" s="7">
        <v>8</v>
      </c>
      <c r="I47" s="7" t="s">
        <v>135</v>
      </c>
      <c r="J47" s="21">
        <f t="shared" si="1"/>
        <v>3.8693718228031953E-3</v>
      </c>
    </row>
    <row r="48" spans="1:10">
      <c r="A48" s="7">
        <v>42</v>
      </c>
      <c r="B48" s="1" t="s">
        <v>88</v>
      </c>
      <c r="C48" s="1" t="s">
        <v>14</v>
      </c>
      <c r="D48" s="2" t="s">
        <v>15</v>
      </c>
      <c r="E48" s="2" t="s">
        <v>42</v>
      </c>
      <c r="F48" s="17">
        <v>3.9583333333333337E-3</v>
      </c>
      <c r="G48" s="8" t="s">
        <v>43</v>
      </c>
      <c r="H48" s="7">
        <v>9</v>
      </c>
      <c r="I48" s="7" t="s">
        <v>136</v>
      </c>
      <c r="J48" s="21">
        <f t="shared" si="1"/>
        <v>3.8807189542483661E-3</v>
      </c>
    </row>
    <row r="49" spans="1:10">
      <c r="A49" s="7">
        <v>43</v>
      </c>
      <c r="B49" s="1" t="s">
        <v>89</v>
      </c>
      <c r="C49" s="1" t="s">
        <v>90</v>
      </c>
      <c r="D49" s="2" t="s">
        <v>15</v>
      </c>
      <c r="E49" s="2" t="s">
        <v>91</v>
      </c>
      <c r="F49" s="17">
        <v>4.2361111111111106E-3</v>
      </c>
      <c r="G49" s="8" t="s">
        <v>43</v>
      </c>
      <c r="H49" s="7">
        <v>10</v>
      </c>
      <c r="I49" s="7" t="s">
        <v>31</v>
      </c>
      <c r="J49" s="21">
        <f t="shared" si="1"/>
        <v>4.1530501089324613E-3</v>
      </c>
    </row>
    <row r="50" spans="1:10">
      <c r="A50" s="7">
        <v>44</v>
      </c>
      <c r="B50" s="1" t="s">
        <v>92</v>
      </c>
      <c r="C50" s="1" t="s">
        <v>93</v>
      </c>
      <c r="D50" s="2" t="s">
        <v>15</v>
      </c>
      <c r="E50" s="2" t="s">
        <v>94</v>
      </c>
      <c r="F50" s="17">
        <v>5.0578703703703706E-3</v>
      </c>
      <c r="G50" s="8" t="s">
        <v>54</v>
      </c>
      <c r="H50" s="7">
        <v>5</v>
      </c>
      <c r="I50" s="7" t="s">
        <v>137</v>
      </c>
      <c r="J50" s="21">
        <f t="shared" si="1"/>
        <v>4.9586964415395786E-3</v>
      </c>
    </row>
    <row r="71" spans="10:10">
      <c r="J71" s="25"/>
    </row>
    <row r="72" spans="10:10">
      <c r="J72" s="25"/>
    </row>
    <row r="73" spans="10:10">
      <c r="J73" s="25"/>
    </row>
    <row r="74" spans="10:10">
      <c r="J74" s="25"/>
    </row>
    <row r="75" spans="10:10">
      <c r="J75" s="25"/>
    </row>
    <row r="76" spans="10:10">
      <c r="J76" s="25"/>
    </row>
    <row r="77" spans="10:10">
      <c r="J77" s="25"/>
    </row>
    <row r="78" spans="10:10">
      <c r="J78" s="25"/>
    </row>
    <row r="79" spans="10:10">
      <c r="J79" s="25"/>
    </row>
    <row r="80" spans="10:10">
      <c r="J80" s="25"/>
    </row>
    <row r="81" spans="10:10">
      <c r="J81" s="25"/>
    </row>
    <row r="82" spans="10:10">
      <c r="J82" s="25"/>
    </row>
    <row r="83" spans="10:10">
      <c r="J83" s="25"/>
    </row>
    <row r="84" spans="10:10">
      <c r="J84" s="25"/>
    </row>
    <row r="85" spans="10:10">
      <c r="J85" s="25"/>
    </row>
    <row r="86" spans="10:10">
      <c r="J86" s="25"/>
    </row>
    <row r="87" spans="10:10">
      <c r="J87" s="25"/>
    </row>
    <row r="88" spans="10:10">
      <c r="J88" s="25"/>
    </row>
    <row r="89" spans="10:10">
      <c r="J89" s="25"/>
    </row>
    <row r="90" spans="10:10">
      <c r="J90" s="25"/>
    </row>
    <row r="91" spans="10:10">
      <c r="J91" s="25"/>
    </row>
    <row r="92" spans="10:10">
      <c r="J92" s="25"/>
    </row>
    <row r="93" spans="10:10">
      <c r="J93" s="25"/>
    </row>
    <row r="94" spans="10:10">
      <c r="J94" s="25"/>
    </row>
    <row r="95" spans="10:10">
      <c r="J95" s="25"/>
    </row>
    <row r="96" spans="10:10">
      <c r="J96" s="25"/>
    </row>
    <row r="97" spans="10:10">
      <c r="J97" s="25"/>
    </row>
    <row r="98" spans="10:10">
      <c r="J98" s="25"/>
    </row>
    <row r="99" spans="10:10">
      <c r="J99" s="25"/>
    </row>
    <row r="100" spans="10:10">
      <c r="J100" s="25"/>
    </row>
    <row r="101" spans="10:10">
      <c r="J101" s="25"/>
    </row>
    <row r="102" spans="10:10">
      <c r="J102" s="25"/>
    </row>
    <row r="103" spans="10:10">
      <c r="J103" s="25"/>
    </row>
    <row r="104" spans="10:10">
      <c r="J104" s="25"/>
    </row>
    <row r="105" spans="10:10">
      <c r="J105" s="25"/>
    </row>
    <row r="106" spans="10:10">
      <c r="J106" s="25"/>
    </row>
    <row r="107" spans="10:10">
      <c r="J107" s="25"/>
    </row>
    <row r="108" spans="10:10">
      <c r="J108" s="25"/>
    </row>
    <row r="109" spans="10:10">
      <c r="J109" s="25"/>
    </row>
    <row r="110" spans="10:10">
      <c r="J110" s="25"/>
    </row>
    <row r="111" spans="10:10">
      <c r="J111" s="25"/>
    </row>
    <row r="112" spans="10:10">
      <c r="J112" s="25"/>
    </row>
    <row r="113" spans="10:10">
      <c r="J113" s="25"/>
    </row>
    <row r="114" spans="10:10">
      <c r="J114" s="25"/>
    </row>
  </sheetData>
  <autoFilter ref="A6:J207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9020m</vt:lpstr>
      <vt:lpstr>4320m</vt:lpstr>
      <vt:lpstr>3620m</vt:lpstr>
      <vt:lpstr>2220m</vt:lpstr>
      <vt:lpstr>1020m</vt:lpstr>
      <vt:lpstr>'1020m'!Druckbereich</vt:lpstr>
      <vt:lpstr>'2220m'!Druckbereich</vt:lpstr>
      <vt:lpstr>'3620m'!Druckbereich</vt:lpstr>
      <vt:lpstr>'4320m'!Druckbereich</vt:lpstr>
      <vt:lpstr>'9020m'!Druckbereich</vt:lpstr>
      <vt:lpstr>'1020m'!Drucktitel</vt:lpstr>
      <vt:lpstr>'2220m'!Drucktitel</vt:lpstr>
      <vt:lpstr>'3620m'!Drucktitel</vt:lpstr>
      <vt:lpstr>'4320m'!Drucktitel</vt:lpstr>
      <vt:lpstr>'9020m'!Drucktitel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BERTRAND; RS</dc:creator>
  <cp:keywords>Ergebnisliste</cp:keywords>
  <dc:description/>
  <cp:lastModifiedBy>Reinhard Schrieber</cp:lastModifiedBy>
  <cp:lastPrinted>2015-04-05T08:56:46Z</cp:lastPrinted>
  <dcterms:created xsi:type="dcterms:W3CDTF">2013-03-11T16:47:02Z</dcterms:created>
  <dcterms:modified xsi:type="dcterms:W3CDTF">2015-11-30T09:36:15Z</dcterms:modified>
  <cp:category>Laufinfo.eu</cp:category>
  <cp:contentStatus>v2</cp:contentStatus>
</cp:coreProperties>
</file>