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1127_Lauterbourg_14ième-Cross\"/>
    </mc:Choice>
  </mc:AlternateContent>
  <bookViews>
    <workbookView xWindow="120" yWindow="120" windowWidth="22520" windowHeight="12050"/>
  </bookViews>
  <sheets>
    <sheet name="9600m" sheetId="26" r:id="rId1"/>
    <sheet name="4270m" sheetId="27" r:id="rId2"/>
    <sheet name="3520m" sheetId="29" r:id="rId3"/>
    <sheet name="2250m" sheetId="30" r:id="rId4"/>
    <sheet name="990m" sheetId="31" r:id="rId5"/>
  </sheets>
  <definedNames>
    <definedName name="_xlnm._FilterDatabase" localSheetId="3" hidden="1">'2250m'!$A$3:$I$205</definedName>
    <definedName name="_xlnm._FilterDatabase" localSheetId="2" hidden="1">'3520m'!$A$3:$I$205</definedName>
    <definedName name="_xlnm._FilterDatabase" localSheetId="1" hidden="1">'4270m'!$A$3:$I$205</definedName>
    <definedName name="_xlnm._FilterDatabase" localSheetId="0" hidden="1">'9600m'!$A$3:$I$205</definedName>
    <definedName name="_xlnm._FilterDatabase" localSheetId="4" hidden="1">'990m'!$A$3:$I$205</definedName>
    <definedName name="_xlnm.Print_Area" localSheetId="3">'2250m'!$A:$I</definedName>
    <definedName name="_xlnm.Print_Area" localSheetId="2">'3520m'!$A:$I</definedName>
    <definedName name="_xlnm.Print_Area" localSheetId="1">'4270m'!$A:$I</definedName>
    <definedName name="_xlnm.Print_Area" localSheetId="0">'9600m'!$A:$I</definedName>
    <definedName name="_xlnm.Print_Area" localSheetId="4">'990m'!$A:$I</definedName>
    <definedName name="_xlnm.Print_Titles" localSheetId="3">'2250m'!$1:$2</definedName>
    <definedName name="_xlnm.Print_Titles" localSheetId="2">'3520m'!$1:$2</definedName>
    <definedName name="_xlnm.Print_Titles" localSheetId="1">'4270m'!$1:$2</definedName>
    <definedName name="_xlnm.Print_Titles" localSheetId="0">'9600m'!$1:$2</definedName>
    <definedName name="_xlnm.Print_Titles" localSheetId="4">'990m'!$1:$2</definedName>
  </definedNames>
  <calcPr calcId="162913"/>
</workbook>
</file>

<file path=xl/calcChain.xml><?xml version="1.0" encoding="utf-8"?>
<calcChain xmlns="http://schemas.openxmlformats.org/spreadsheetml/2006/main">
  <c r="E1" i="27" l="1"/>
  <c r="E1" i="29"/>
  <c r="E1" i="30"/>
  <c r="E1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4" i="26"/>
  <c r="I4" i="27"/>
  <c r="I4" i="29"/>
  <c r="I4" i="30"/>
  <c r="I4" i="31"/>
  <c r="B3" i="31"/>
  <c r="H1" i="31"/>
  <c r="C1" i="31"/>
  <c r="A1" i="31"/>
  <c r="B3" i="30"/>
  <c r="H1" i="30"/>
  <c r="C1" i="30"/>
  <c r="A1" i="30"/>
  <c r="B3" i="29"/>
  <c r="H1" i="29"/>
  <c r="C1" i="29"/>
  <c r="A1" i="29"/>
  <c r="H1" i="27" l="1"/>
  <c r="C1" i="27"/>
  <c r="A1" i="27"/>
  <c r="B3" i="27"/>
  <c r="B3" i="26"/>
</calcChain>
</file>

<file path=xl/sharedStrings.xml><?xml version="1.0" encoding="utf-8"?>
<sst xmlns="http://schemas.openxmlformats.org/spreadsheetml/2006/main" count="1072" uniqueCount="427">
  <si>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</si>
  <si>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</si>
  <si>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</si>
  <si>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</si>
  <si>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</si>
  <si>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</si>
  <si>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</si>
  <si>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</si>
  <si>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</si>
  <si>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Lauf</t>
  </si>
  <si>
    <t>14ième Cross de Lauterbourg</t>
  </si>
  <si>
    <t>ANA Lauterbourg AC</t>
  </si>
  <si>
    <t>KOBEL Frederic</t>
  </si>
  <si>
    <t>Uhlwiller arizona</t>
  </si>
  <si>
    <t>1977</t>
  </si>
  <si>
    <t>V1M</t>
  </si>
  <si>
    <t>NADI Nabil</t>
  </si>
  <si>
    <t>RT Schweighouse</t>
  </si>
  <si>
    <t>1994</t>
  </si>
  <si>
    <t>SEM</t>
  </si>
  <si>
    <t>VOLLMER Olivier</t>
  </si>
  <si>
    <t>Endurance Shop</t>
  </si>
  <si>
    <t>1976</t>
  </si>
  <si>
    <t>BOISSENIN Christophe</t>
  </si>
  <si>
    <t>Triathlon Wantzenau</t>
  </si>
  <si>
    <t>COLIN Herve</t>
  </si>
  <si>
    <t>Team Espace Marathon</t>
  </si>
  <si>
    <t>1975</t>
  </si>
  <si>
    <t>ACKER Vincent</t>
  </si>
  <si>
    <t>Naveco Betschdorf</t>
  </si>
  <si>
    <t>1984</t>
  </si>
  <si>
    <t>DELRUE Antoine</t>
  </si>
  <si>
    <t>Ana Lauterbourg Ac</t>
  </si>
  <si>
    <t>OSTERSTOCK Frédéric</t>
  </si>
  <si>
    <t>S2A Ibal</t>
  </si>
  <si>
    <t>1997</t>
  </si>
  <si>
    <t>MERCIER Yvan</t>
  </si>
  <si>
    <t>Schweighouse</t>
  </si>
  <si>
    <t>1978</t>
  </si>
  <si>
    <t>HUSS David</t>
  </si>
  <si>
    <t>Ana Sg Wantzenau</t>
  </si>
  <si>
    <t>GRIESSBAUM Tanja</t>
  </si>
  <si>
    <t>Lg Rülzheim</t>
  </si>
  <si>
    <t>1992</t>
  </si>
  <si>
    <t>SEF</t>
  </si>
  <si>
    <t>PASTURAUD Olivier</t>
  </si>
  <si>
    <t>Weitbruck</t>
  </si>
  <si>
    <t>1979</t>
  </si>
  <si>
    <t>MOSER Francis</t>
  </si>
  <si>
    <t>Oh Morsbronn</t>
  </si>
  <si>
    <t>1966</t>
  </si>
  <si>
    <t>V2M</t>
  </si>
  <si>
    <t>KASTENDEUCH Nicolas</t>
  </si>
  <si>
    <t>Asl Robertsau</t>
  </si>
  <si>
    <t>1974</t>
  </si>
  <si>
    <t>ELKADI Ibrahim</t>
  </si>
  <si>
    <t>1980</t>
  </si>
  <si>
    <t>SAHILI Morad</t>
  </si>
  <si>
    <t>Ascs</t>
  </si>
  <si>
    <t>1973</t>
  </si>
  <si>
    <t>ZERR Laurent</t>
  </si>
  <si>
    <t>1970</t>
  </si>
  <si>
    <t>VOGELSBERGER Arnaud</t>
  </si>
  <si>
    <t>Ccrh</t>
  </si>
  <si>
    <t>1987</t>
  </si>
  <si>
    <t>BEIL Guillaume</t>
  </si>
  <si>
    <t>1985</t>
  </si>
  <si>
    <t>BOULOC Yves</t>
  </si>
  <si>
    <t>Wild Team Triathlon</t>
  </si>
  <si>
    <t>1963</t>
  </si>
  <si>
    <t>GRUBER Markus</t>
  </si>
  <si>
    <t>Ana Rac Wissembourg</t>
  </si>
  <si>
    <t>1971</t>
  </si>
  <si>
    <t>SCHICKEL Arnaud</t>
  </si>
  <si>
    <t>RENCKERT Jean</t>
  </si>
  <si>
    <t>1960</t>
  </si>
  <si>
    <t>FLÖTER Daniel</t>
  </si>
  <si>
    <t>Lsg Karlsruhe</t>
  </si>
  <si>
    <t>MORGENSTERN Kai</t>
  </si>
  <si>
    <t>TSV Kandel</t>
  </si>
  <si>
    <t>REBISCHUNG Marc</t>
  </si>
  <si>
    <t>Unitas Brumath</t>
  </si>
  <si>
    <t>RANC Philippe</t>
  </si>
  <si>
    <t>1965</t>
  </si>
  <si>
    <t>DEGER Manfred</t>
  </si>
  <si>
    <t>SCHNEIDER Gaetan</t>
  </si>
  <si>
    <t>Mc Mothern</t>
  </si>
  <si>
    <t>1993</t>
  </si>
  <si>
    <t>GERON Pascal</t>
  </si>
  <si>
    <t>Club La Liberté Dettwiller</t>
  </si>
  <si>
    <t>1969</t>
  </si>
  <si>
    <t>CAUBERE Thierry</t>
  </si>
  <si>
    <t>WEBER Edith</t>
  </si>
  <si>
    <t>V1F</t>
  </si>
  <si>
    <t>ZÄNKER Hans-Gerd</t>
  </si>
  <si>
    <t>Tv Bad Bergzabern</t>
  </si>
  <si>
    <t>FUCHS Cyrille</t>
  </si>
  <si>
    <t>1982</t>
  </si>
  <si>
    <t>MARTIN Denis</t>
  </si>
  <si>
    <t>Haguenau</t>
  </si>
  <si>
    <t>1968</t>
  </si>
  <si>
    <t>BUFFLER Christophe</t>
  </si>
  <si>
    <t>De Dietrich Thermique</t>
  </si>
  <si>
    <t>BLUM Yannick</t>
  </si>
  <si>
    <t>RUBECK François</t>
  </si>
  <si>
    <t>Kilstett</t>
  </si>
  <si>
    <t>MOOSBRUGGER Isabelle</t>
  </si>
  <si>
    <t>V2F</t>
  </si>
  <si>
    <t>NASH Stuart</t>
  </si>
  <si>
    <t>1961</t>
  </si>
  <si>
    <t>PASTURAUD Stéphane</t>
  </si>
  <si>
    <t>AABS Buhl Schneckenbush</t>
  </si>
  <si>
    <t>KLEIN Christelle</t>
  </si>
  <si>
    <t>GRESSEL Bernard</t>
  </si>
  <si>
    <t>1962</t>
  </si>
  <si>
    <t>MARTINELLO Cédric</t>
  </si>
  <si>
    <t>PHILIPPS Hubert</t>
  </si>
  <si>
    <t>Merkwiller</t>
  </si>
  <si>
    <t>KUHN Romain</t>
  </si>
  <si>
    <t>LUGINSLAND Juergen</t>
  </si>
  <si>
    <t>Sv Nufringen</t>
  </si>
  <si>
    <t>MASSER Michael</t>
  </si>
  <si>
    <t>KOLB Gabriel</t>
  </si>
  <si>
    <t>MEYER Dieter</t>
  </si>
  <si>
    <t>Tv Herxheim</t>
  </si>
  <si>
    <t>WEYRAUCH Heike</t>
  </si>
  <si>
    <t>SCHIMPF Werner</t>
  </si>
  <si>
    <t>TV Bad Bergzabern</t>
  </si>
  <si>
    <t>1946</t>
  </si>
  <si>
    <t>V4M</t>
  </si>
  <si>
    <t>DITTLY Mathieu</t>
  </si>
  <si>
    <t>Eiffage</t>
  </si>
  <si>
    <t>1989</t>
  </si>
  <si>
    <t>DUTHOIT Martin</t>
  </si>
  <si>
    <t>1991</t>
  </si>
  <si>
    <t>GERBER Vincent</t>
  </si>
  <si>
    <t>CAP Liberté Dettwiller</t>
  </si>
  <si>
    <t>SCHMITTHEISLER Julien</t>
  </si>
  <si>
    <t>WINTER Stephane</t>
  </si>
  <si>
    <t>Auenheim</t>
  </si>
  <si>
    <t>DAUTH Dagmar</t>
  </si>
  <si>
    <t>PHILIPPS Lisiane</t>
  </si>
  <si>
    <t>1964</t>
  </si>
  <si>
    <t>GEIDECK Hans</t>
  </si>
  <si>
    <t>Judo Club Lauterbourg</t>
  </si>
  <si>
    <t>STARCK Christophe</t>
  </si>
  <si>
    <t>BINGLER Stephane</t>
  </si>
  <si>
    <t>Brasserie du Pointu</t>
  </si>
  <si>
    <t>1988</t>
  </si>
  <si>
    <t>BRENCKLE Raphael</t>
  </si>
  <si>
    <t>ULINSKI Carsten</t>
  </si>
  <si>
    <t>Lauterbourg</t>
  </si>
  <si>
    <t>1958</t>
  </si>
  <si>
    <t>VANNIER Bernard</t>
  </si>
  <si>
    <t>Wintzenheim</t>
  </si>
  <si>
    <t>1947</t>
  </si>
  <si>
    <t>REICHERT Remy</t>
  </si>
  <si>
    <t>Trail Team Pascal Pacaud</t>
  </si>
  <si>
    <t>1955</t>
  </si>
  <si>
    <t>V3M</t>
  </si>
  <si>
    <t>ADAMSON Brian</t>
  </si>
  <si>
    <t>BERTSCH Dieter</t>
  </si>
  <si>
    <t>LG Hardt</t>
  </si>
  <si>
    <t>1938</t>
  </si>
  <si>
    <t>FRIEDMANN Sébastien</t>
  </si>
  <si>
    <t>.</t>
  </si>
  <si>
    <t>FILIPPI Florian</t>
  </si>
  <si>
    <t>ASPTT</t>
  </si>
  <si>
    <t>FELDEN Quentin</t>
  </si>
  <si>
    <t>SCHNEIDER Alexis</t>
  </si>
  <si>
    <t>1990</t>
  </si>
  <si>
    <t>KLEIN Joshua</t>
  </si>
  <si>
    <t>LG Region Karlsruhe</t>
  </si>
  <si>
    <t>WOLF Jean-Noel</t>
  </si>
  <si>
    <t>STRASBACH Yves</t>
  </si>
  <si>
    <t>AVRIL Damien</t>
  </si>
  <si>
    <t>HEITZ Laurent</t>
  </si>
  <si>
    <t>GOSSET José</t>
  </si>
  <si>
    <t>Niederbronn Les Bains</t>
  </si>
  <si>
    <t>STEFFEN Eric</t>
  </si>
  <si>
    <t>Ana Fcja Bischwiller</t>
  </si>
  <si>
    <t>BACHMANN Dennis</t>
  </si>
  <si>
    <t>GERVAIS Pascal</t>
  </si>
  <si>
    <t>BECKER Jérôme</t>
  </si>
  <si>
    <t>Schleithal</t>
  </si>
  <si>
    <t>NUSS David</t>
  </si>
  <si>
    <t>Vendenheim Athlé</t>
  </si>
  <si>
    <t>LEFRET Leo</t>
  </si>
  <si>
    <t>1995</t>
  </si>
  <si>
    <t>EVENAT Nicolas</t>
  </si>
  <si>
    <t>1981</t>
  </si>
  <si>
    <t>RINCKEL Thibaud</t>
  </si>
  <si>
    <t>Betschdorf</t>
  </si>
  <si>
    <t>GASPAR Philippe</t>
  </si>
  <si>
    <t>BATOT Nadine</t>
  </si>
  <si>
    <t>New Balance</t>
  </si>
  <si>
    <t>1986</t>
  </si>
  <si>
    <t>SIAT Olivier</t>
  </si>
  <si>
    <t>ZIMMERMANN Yannick</t>
  </si>
  <si>
    <t>URBAN Sébastien</t>
  </si>
  <si>
    <t>Esprit Run Soufflenheim</t>
  </si>
  <si>
    <t>RAMETTE Demetrius</t>
  </si>
  <si>
    <t>1996</t>
  </si>
  <si>
    <t>OTTMANN Thierry</t>
  </si>
  <si>
    <t>VOLLMER Aude</t>
  </si>
  <si>
    <t>Endurance shop</t>
  </si>
  <si>
    <t>1983</t>
  </si>
  <si>
    <t>STADTLER Emmanuelle</t>
  </si>
  <si>
    <t>BRUG Thierry</t>
  </si>
  <si>
    <t>1967</t>
  </si>
  <si>
    <t>RATH Stephan</t>
  </si>
  <si>
    <t>LOEFFLER Anthony</t>
  </si>
  <si>
    <t>Ce Vossloh</t>
  </si>
  <si>
    <t>GLOCK Yannick</t>
  </si>
  <si>
    <t>KRAMER Elvira</t>
  </si>
  <si>
    <t>KNAUB Roland</t>
  </si>
  <si>
    <t>EULMI Sami</t>
  </si>
  <si>
    <t>KNAEBEL Sébastien</t>
  </si>
  <si>
    <t>KLEIN Christophe</t>
  </si>
  <si>
    <t>NIERHAUVE Fabien</t>
  </si>
  <si>
    <t>SCHMITZ Franck</t>
  </si>
  <si>
    <t>BURCK Sébastien</t>
  </si>
  <si>
    <t>SCHWARZWÄLDER Oliver</t>
  </si>
  <si>
    <t>LT Ettligen</t>
  </si>
  <si>
    <t>DIETRICH Julien</t>
  </si>
  <si>
    <t>2000</t>
  </si>
  <si>
    <t>JUM</t>
  </si>
  <si>
    <t>VOGEL Raphaël</t>
  </si>
  <si>
    <t>LEFEBURE Yannick</t>
  </si>
  <si>
    <t>Ana Fc Haguenau</t>
  </si>
  <si>
    <t>METRAN Christelle</t>
  </si>
  <si>
    <t>SCHWEITZER Jean-Luc</t>
  </si>
  <si>
    <t>CARLIER-DELHAYE Eric</t>
  </si>
  <si>
    <t>CLAUSS Daniel</t>
  </si>
  <si>
    <t>HAHN Rachel</t>
  </si>
  <si>
    <t>HEYRICH Florent</t>
  </si>
  <si>
    <t>Asl Handball</t>
  </si>
  <si>
    <t>MEYER Sandrine</t>
  </si>
  <si>
    <t>LUDWIG Michel</t>
  </si>
  <si>
    <t>Arlanxeo</t>
  </si>
  <si>
    <t>GOETZ Sylviane</t>
  </si>
  <si>
    <t>Misyl</t>
  </si>
  <si>
    <t>MEYER Céline</t>
  </si>
  <si>
    <t>RENNEY Frank</t>
  </si>
  <si>
    <t>LG Hassloch</t>
  </si>
  <si>
    <t>HERRMANN Materne</t>
  </si>
  <si>
    <t>BRICKA Karine</t>
  </si>
  <si>
    <t>BAAL Kevin</t>
  </si>
  <si>
    <t>STOLL Delphine</t>
  </si>
  <si>
    <t>HERBEIN Elisabeth</t>
  </si>
  <si>
    <t>LUTZ Sylvie</t>
  </si>
  <si>
    <t>BOIME Marie Jeanne</t>
  </si>
  <si>
    <t>1949</t>
  </si>
  <si>
    <t>V3F</t>
  </si>
  <si>
    <t>BURIG Norbert</t>
  </si>
  <si>
    <t>Goersdorf</t>
  </si>
  <si>
    <t>BUHLER Yves</t>
  </si>
  <si>
    <t>Ce Dow Lauterbourg</t>
  </si>
  <si>
    <t>BRENNER Véronique</t>
  </si>
  <si>
    <t>HEITZ Laure</t>
  </si>
  <si>
    <t>CASPAR Clara</t>
  </si>
  <si>
    <t>HEMMERLE Christophe</t>
  </si>
  <si>
    <t>HEINTZ Carine</t>
  </si>
  <si>
    <t>BAUER Eric</t>
  </si>
  <si>
    <t>LMT</t>
  </si>
  <si>
    <t>VIERLING Celine</t>
  </si>
  <si>
    <t>1999</t>
  </si>
  <si>
    <t>JUF</t>
  </si>
  <si>
    <t>KREUTZ Katja</t>
  </si>
  <si>
    <t>MARTIN Rosalie</t>
  </si>
  <si>
    <t>KASTNER Blanche</t>
  </si>
  <si>
    <t>FESSLER Berthold</t>
  </si>
  <si>
    <t>IGEL Stéphane</t>
  </si>
  <si>
    <t>STREISSEL Vincent</t>
  </si>
  <si>
    <t>Leiterswiller</t>
  </si>
  <si>
    <t>WOOCK Laurent</t>
  </si>
  <si>
    <t>Fc Niederlauterbach</t>
  </si>
  <si>
    <t>FREANI Jean Pierre</t>
  </si>
  <si>
    <t>1950</t>
  </si>
  <si>
    <t>JESEL Michèle</t>
  </si>
  <si>
    <t>Oberhoffen</t>
  </si>
  <si>
    <t>MAZERAND André</t>
  </si>
  <si>
    <t>AABS Schneckenbusch</t>
  </si>
  <si>
    <t>1941</t>
  </si>
  <si>
    <t>FELDHAUS Marzella</t>
  </si>
  <si>
    <t>WOLF Caroline</t>
  </si>
  <si>
    <t>JACOB Aurélie</t>
  </si>
  <si>
    <t>DIEDHIOU Diane</t>
  </si>
  <si>
    <t>LAUTH Gérard</t>
  </si>
  <si>
    <t>ADOT</t>
  </si>
  <si>
    <t>1937</t>
  </si>
  <si>
    <t>V5M</t>
  </si>
  <si>
    <t>WIDMANN Jacques</t>
  </si>
  <si>
    <t>DAL-PONT Antoine</t>
  </si>
  <si>
    <t>1935</t>
  </si>
  <si>
    <t>ARMAND Robin</t>
  </si>
  <si>
    <t>2003</t>
  </si>
  <si>
    <t>MIM</t>
  </si>
  <si>
    <t>LÜTTEL Florent</t>
  </si>
  <si>
    <t>2001</t>
  </si>
  <si>
    <t>CAM</t>
  </si>
  <si>
    <t>BOSSUYT Pierre Charles</t>
  </si>
  <si>
    <t>KISTNER Céline</t>
  </si>
  <si>
    <t>CAF</t>
  </si>
  <si>
    <t>LEFEBURE Téo</t>
  </si>
  <si>
    <t>ARMAND Florian</t>
  </si>
  <si>
    <t>Uberach</t>
  </si>
  <si>
    <t>WENDLING Swen</t>
  </si>
  <si>
    <t>BERSE Robin</t>
  </si>
  <si>
    <t>TV Enzberg</t>
  </si>
  <si>
    <t>MOSER Thomas</t>
  </si>
  <si>
    <t>WILLMANN Jimmy</t>
  </si>
  <si>
    <t>2002</t>
  </si>
  <si>
    <t>CAMBERLEIN Zoé</t>
  </si>
  <si>
    <t>MIF</t>
  </si>
  <si>
    <t>GRAUSS Lisa</t>
  </si>
  <si>
    <t>CAMBERLEIN Emma</t>
  </si>
  <si>
    <t>REINHOLD Carla</t>
  </si>
  <si>
    <t>PFEND Claire</t>
  </si>
  <si>
    <t>GAPP Charlotte</t>
  </si>
  <si>
    <t>LATT Gaetan</t>
  </si>
  <si>
    <t>CORNEILLE Jeanne</t>
  </si>
  <si>
    <t>ZIMMERMANN Antoine</t>
  </si>
  <si>
    <t>HUMMEL Manon</t>
  </si>
  <si>
    <t>MOSER Nirina</t>
  </si>
  <si>
    <t>WEICK Julian</t>
  </si>
  <si>
    <t>PREGLER Emma</t>
  </si>
  <si>
    <t>BAUER Celia</t>
  </si>
  <si>
    <t>DA SILVA Ceunyvania</t>
  </si>
  <si>
    <t>LANGENHORST Selma</t>
  </si>
  <si>
    <t>WAELDE Sarah</t>
  </si>
  <si>
    <t>WEBER Sophie</t>
  </si>
  <si>
    <t>LOEBER Katharina</t>
  </si>
  <si>
    <t>BREUER Yannis</t>
  </si>
  <si>
    <t>TC Wissembourg</t>
  </si>
  <si>
    <t>RASTÄTTER Maxine</t>
  </si>
  <si>
    <t>LEDIG Chloé</t>
  </si>
  <si>
    <t>BOUKI Yoan</t>
  </si>
  <si>
    <t>2006</t>
  </si>
  <si>
    <t>BEM</t>
  </si>
  <si>
    <t>ARMAND Bastien</t>
  </si>
  <si>
    <t>2004</t>
  </si>
  <si>
    <t>MOSER Jérémie</t>
  </si>
  <si>
    <t>WETZEL Antoine</t>
  </si>
  <si>
    <t>MOSER Jeandeline</t>
  </si>
  <si>
    <t>2005</t>
  </si>
  <si>
    <t>BEF</t>
  </si>
  <si>
    <t>GHOMRANI Safia</t>
  </si>
  <si>
    <t>SCHWARZWÄLDER Philipp</t>
  </si>
  <si>
    <t>KUNZE Nina</t>
  </si>
  <si>
    <t>Tv Mörsch</t>
  </si>
  <si>
    <t>ROYER Benjamin</t>
  </si>
  <si>
    <t>MELINE Lukas</t>
  </si>
  <si>
    <t>CHEVROTON Tea</t>
  </si>
  <si>
    <t>THERAUD Leyna</t>
  </si>
  <si>
    <t>ZIMMERMANN Laurine</t>
  </si>
  <si>
    <t>WEINGART Florian</t>
  </si>
  <si>
    <t>EHRISMANN Lucie</t>
  </si>
  <si>
    <t>JESEL Yann</t>
  </si>
  <si>
    <t>GAPP Clementine</t>
  </si>
  <si>
    <t>BEROGIN Constance</t>
  </si>
  <si>
    <t>ULRICH Raphaelle</t>
  </si>
  <si>
    <t>KNAEBEL Morgane</t>
  </si>
  <si>
    <t>ROTT Sarah</t>
  </si>
  <si>
    <t>STRASSER Mathilde</t>
  </si>
  <si>
    <t>PARAGON Clément</t>
  </si>
  <si>
    <t>2007</t>
  </si>
  <si>
    <t>POM</t>
  </si>
  <si>
    <t>GHOMRANI Nessim</t>
  </si>
  <si>
    <t>WETZEL Gabriel</t>
  </si>
  <si>
    <t>CHEVROTON Yann</t>
  </si>
  <si>
    <t>KAYSER Tom</t>
  </si>
  <si>
    <t>2008</t>
  </si>
  <si>
    <t>SPM</t>
  </si>
  <si>
    <t>ORIORDAN Kieran</t>
  </si>
  <si>
    <t>FERNANDES Enzo</t>
  </si>
  <si>
    <t>RIEHEMANN Lara</t>
  </si>
  <si>
    <t>Ssv Ettlingen</t>
  </si>
  <si>
    <t>POF</t>
  </si>
  <si>
    <t>SUBLON Louanne</t>
  </si>
  <si>
    <t>SAUTER Emelie</t>
  </si>
  <si>
    <t>VIERLING Maelle</t>
  </si>
  <si>
    <t>OHLER Emilio</t>
  </si>
  <si>
    <t>TSV Kandel - Eichis Laufladen</t>
  </si>
  <si>
    <t>MUSSLICK Jeremy</t>
  </si>
  <si>
    <t>ARMAND Clément</t>
  </si>
  <si>
    <t>Tc Val De Moder</t>
  </si>
  <si>
    <t>MEYER Noah-Gabriel</t>
  </si>
  <si>
    <t>BURGARD GARCIA Clara</t>
  </si>
  <si>
    <t>KRAUSS Niklas</t>
  </si>
  <si>
    <t>HUSS William</t>
  </si>
  <si>
    <t>MERCKEL Elian</t>
  </si>
  <si>
    <t>GUEGUEN Cyriace</t>
  </si>
  <si>
    <t>PREGLER Elisa</t>
  </si>
  <si>
    <t>WIENROEDE Yella</t>
  </si>
  <si>
    <t>MISSOUNDIDI Phareli</t>
  </si>
  <si>
    <t>Ana Wasselonne</t>
  </si>
  <si>
    <t>WEBER Lynn</t>
  </si>
  <si>
    <t>CAZACU Nicholas</t>
  </si>
  <si>
    <t>Ssc Landau</t>
  </si>
  <si>
    <t>DELRUE Ronan</t>
  </si>
  <si>
    <t>AS Lauterbourg</t>
  </si>
  <si>
    <t>2009</t>
  </si>
  <si>
    <t>HEMMERLE Arthur</t>
  </si>
  <si>
    <t>Team Sepp Lauterbourg</t>
  </si>
  <si>
    <t>KRAUSS Philipp</t>
  </si>
  <si>
    <t>2010</t>
  </si>
  <si>
    <t>JESEL Tom</t>
  </si>
  <si>
    <t>NORD Victorine</t>
  </si>
  <si>
    <t>Ana Caw</t>
  </si>
  <si>
    <t>SPF</t>
  </si>
  <si>
    <t>ULRICH Roxane</t>
  </si>
  <si>
    <t>LUX Salomé</t>
  </si>
  <si>
    <t>HENRY Valentine</t>
  </si>
  <si>
    <t>JESEL Robin</t>
  </si>
  <si>
    <t>KNAEBEL Axelle</t>
  </si>
  <si>
    <t>MISSLIN Clea</t>
  </si>
  <si>
    <t>GEIDECK Jean</t>
  </si>
  <si>
    <t>FLECHER Jules</t>
  </si>
  <si>
    <t>WETZEL Aloyse</t>
  </si>
  <si>
    <t>KIEFFER Maxime</t>
  </si>
  <si>
    <t>KNAEBEL Maxence</t>
  </si>
  <si>
    <t>2011</t>
  </si>
  <si>
    <t>PARAGON François</t>
  </si>
  <si>
    <t>HENRY Juliette</t>
  </si>
  <si>
    <t>MEYER Pauline</t>
  </si>
  <si>
    <t>HEIBY 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</si>
</sst>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49" fontId="19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 indent="1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1" fontId="19" fillId="0" borderId="0" xfId="0" applyNumberFormat="1" applyFont="1" applyAlignment="1">
      <alignment vertical="center"/>
    </xf>
    <xf numFmtId="1" fontId="19" fillId="33" borderId="10" xfId="0" applyNumberFormat="1" applyFont="1" applyFill="1" applyBorder="1" applyAlignment="1">
      <alignment horizontal="center" vertical="center"/>
    </xf>
    <xf numFmtId="1" fontId="18" fillId="33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workbookViewId="0">
      <pane ySplit="3" topLeftCell="A4" activePane="bottomLeft" state="frozen"/>
      <selection activeCell="I1" sqref="I1:J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20"/>
    <col min="6" max="6" width="8.7265625" style="8" customWidth="1"/>
    <col min="7" max="7" width="8.81640625" style="7" bestFit="1" customWidth="1"/>
    <col min="8" max="8" width="8.7265625" style="30" customWidth="1"/>
    <col min="9" max="9" width="8.7265625" style="21" customWidth="1"/>
    <col min="10" max="16384" width="11.453125" style="3"/>
  </cols>
  <sheetData>
    <row r="1" spans="1:9" s="6" customFormat="1" x14ac:dyDescent="0.25">
      <c r="A1" s="6" t="s">
        <v>10</v>
      </c>
      <c r="B1" s="4"/>
      <c r="C1" s="24" t="s">
        <v>11</v>
      </c>
      <c r="D1" s="27">
        <v>9600</v>
      </c>
      <c r="E1" s="25" t="s">
        <v>9</v>
      </c>
      <c r="F1" s="25"/>
      <c r="H1" s="26">
        <v>42701</v>
      </c>
      <c r="I1" s="26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31" t="s">
        <v>4</v>
      </c>
      <c r="F2" s="10" t="s">
        <v>6</v>
      </c>
      <c r="G2" s="10" t="s">
        <v>7</v>
      </c>
      <c r="H2" s="28" t="s">
        <v>5</v>
      </c>
      <c r="I2" s="22" t="s">
        <v>8</v>
      </c>
    </row>
    <row r="3" spans="1:9" x14ac:dyDescent="0.25">
      <c r="A3" s="12"/>
      <c r="B3" s="13">
        <f>SUBTOTAL(3,B4:B1004)</f>
        <v>69</v>
      </c>
      <c r="C3" s="14"/>
      <c r="D3" s="15"/>
      <c r="E3" s="32"/>
      <c r="F3" s="15"/>
      <c r="G3" s="15"/>
      <c r="H3" s="29"/>
      <c r="I3" s="23"/>
    </row>
    <row r="4" spans="1:9" x14ac:dyDescent="0.25">
      <c r="A4" s="7">
        <v>1</v>
      </c>
      <c r="B4" s="1" t="s">
        <v>12</v>
      </c>
      <c r="C4" s="1" t="s">
        <v>13</v>
      </c>
      <c r="D4" s="2" t="s">
        <v>14</v>
      </c>
      <c r="E4" s="20">
        <v>2.2233796296296297E-2</v>
      </c>
      <c r="F4" s="8" t="s">
        <v>15</v>
      </c>
      <c r="G4" s="7">
        <v>1</v>
      </c>
      <c r="H4" s="7">
        <v>657</v>
      </c>
      <c r="I4" s="21">
        <f>E4/$D$1*1000</f>
        <v>2.3160204475308646E-3</v>
      </c>
    </row>
    <row r="5" spans="1:9" x14ac:dyDescent="0.25">
      <c r="A5" s="7">
        <v>2</v>
      </c>
      <c r="B5" s="1" t="s">
        <v>16</v>
      </c>
      <c r="C5" s="1" t="s">
        <v>17</v>
      </c>
      <c r="D5" s="2" t="s">
        <v>18</v>
      </c>
      <c r="E5" s="20">
        <v>2.2349537037037032E-2</v>
      </c>
      <c r="F5" s="8" t="s">
        <v>19</v>
      </c>
      <c r="G5" s="7">
        <v>1</v>
      </c>
      <c r="H5" s="7">
        <v>480</v>
      </c>
      <c r="I5" s="21">
        <f t="shared" ref="I5:I68" si="0">E5/$D$1*1000</f>
        <v>2.3280767746913576E-3</v>
      </c>
    </row>
    <row r="6" spans="1:9" x14ac:dyDescent="0.25">
      <c r="A6" s="7">
        <v>3</v>
      </c>
      <c r="B6" s="1" t="s">
        <v>20</v>
      </c>
      <c r="C6" s="1" t="s">
        <v>21</v>
      </c>
      <c r="D6" s="2" t="s">
        <v>22</v>
      </c>
      <c r="E6" s="20">
        <v>2.3252314814814812E-2</v>
      </c>
      <c r="F6" s="8" t="s">
        <v>15</v>
      </c>
      <c r="G6" s="7">
        <v>2</v>
      </c>
      <c r="H6" s="7">
        <v>650</v>
      </c>
      <c r="I6" s="21">
        <f t="shared" si="0"/>
        <v>2.4221161265432097E-3</v>
      </c>
    </row>
    <row r="7" spans="1:9" x14ac:dyDescent="0.25">
      <c r="A7" s="7">
        <v>4</v>
      </c>
      <c r="B7" s="1" t="s">
        <v>23</v>
      </c>
      <c r="C7" s="1" t="s">
        <v>24</v>
      </c>
      <c r="D7" s="2" t="s">
        <v>14</v>
      </c>
      <c r="E7" s="20">
        <v>2.326388888888889E-2</v>
      </c>
      <c r="F7" s="8" t="s">
        <v>15</v>
      </c>
      <c r="G7" s="7">
        <v>3</v>
      </c>
      <c r="H7" s="7">
        <v>379</v>
      </c>
      <c r="I7" s="21">
        <f t="shared" si="0"/>
        <v>2.4233217592592596E-3</v>
      </c>
    </row>
    <row r="8" spans="1:9" x14ac:dyDescent="0.25">
      <c r="A8" s="7">
        <v>5</v>
      </c>
      <c r="B8" s="1" t="s">
        <v>25</v>
      </c>
      <c r="C8" s="1" t="s">
        <v>26</v>
      </c>
      <c r="D8" s="2" t="s">
        <v>27</v>
      </c>
      <c r="E8" s="20">
        <v>2.326388888888889E-2</v>
      </c>
      <c r="F8" s="8" t="s">
        <v>15</v>
      </c>
      <c r="G8" s="7">
        <v>4</v>
      </c>
      <c r="H8" s="7">
        <v>652</v>
      </c>
      <c r="I8" s="21">
        <f t="shared" si="0"/>
        <v>2.4233217592592596E-3</v>
      </c>
    </row>
    <row r="9" spans="1:9" x14ac:dyDescent="0.25">
      <c r="A9" s="7">
        <v>6</v>
      </c>
      <c r="B9" s="1" t="s">
        <v>28</v>
      </c>
      <c r="C9" s="1" t="s">
        <v>29</v>
      </c>
      <c r="D9" s="2" t="s">
        <v>30</v>
      </c>
      <c r="E9" s="20">
        <v>2.3969907407407409E-2</v>
      </c>
      <c r="F9" s="8" t="s">
        <v>19</v>
      </c>
      <c r="G9" s="7">
        <v>2</v>
      </c>
      <c r="H9" s="7">
        <v>364</v>
      </c>
      <c r="I9" s="21">
        <f t="shared" si="0"/>
        <v>2.4968653549382715E-3</v>
      </c>
    </row>
    <row r="10" spans="1:9" x14ac:dyDescent="0.25">
      <c r="A10" s="7">
        <v>7</v>
      </c>
      <c r="B10" s="1" t="s">
        <v>31</v>
      </c>
      <c r="C10" s="1" t="s">
        <v>32</v>
      </c>
      <c r="D10" s="2" t="s">
        <v>27</v>
      </c>
      <c r="E10" s="20">
        <v>2.4074074074074071E-2</v>
      </c>
      <c r="F10" s="8" t="s">
        <v>15</v>
      </c>
      <c r="G10" s="7">
        <v>5</v>
      </c>
      <c r="H10" s="7">
        <v>546</v>
      </c>
      <c r="I10" s="21">
        <f t="shared" si="0"/>
        <v>2.5077160493827155E-3</v>
      </c>
    </row>
    <row r="11" spans="1:9" x14ac:dyDescent="0.25">
      <c r="A11" s="7">
        <v>8</v>
      </c>
      <c r="B11" s="1" t="s">
        <v>33</v>
      </c>
      <c r="C11" s="1" t="s">
        <v>34</v>
      </c>
      <c r="D11" s="2" t="s">
        <v>35</v>
      </c>
      <c r="E11" s="20">
        <v>2.4270833333333335E-2</v>
      </c>
      <c r="F11" s="8" t="s">
        <v>19</v>
      </c>
      <c r="G11" s="7">
        <v>3</v>
      </c>
      <c r="H11" s="7">
        <v>487</v>
      </c>
      <c r="I11" s="21">
        <f t="shared" si="0"/>
        <v>2.5282118055555561E-3</v>
      </c>
    </row>
    <row r="12" spans="1:9" x14ac:dyDescent="0.25">
      <c r="A12" s="7">
        <v>9</v>
      </c>
      <c r="B12" s="1" t="s">
        <v>36</v>
      </c>
      <c r="C12" s="1" t="s">
        <v>37</v>
      </c>
      <c r="D12" s="2" t="s">
        <v>38</v>
      </c>
      <c r="E12" s="20">
        <v>2.4328703703703703E-2</v>
      </c>
      <c r="F12" s="8" t="s">
        <v>19</v>
      </c>
      <c r="G12" s="7">
        <v>4</v>
      </c>
      <c r="H12" s="7">
        <v>466</v>
      </c>
      <c r="I12" s="21">
        <f t="shared" si="0"/>
        <v>2.5342399691358026E-3</v>
      </c>
    </row>
    <row r="13" spans="1:9" x14ac:dyDescent="0.25">
      <c r="A13" s="7">
        <v>10</v>
      </c>
      <c r="B13" s="1" t="s">
        <v>39</v>
      </c>
      <c r="C13" s="1" t="s">
        <v>40</v>
      </c>
      <c r="D13" s="2" t="s">
        <v>22</v>
      </c>
      <c r="E13" s="20">
        <v>2.4398148148148145E-2</v>
      </c>
      <c r="F13" s="8" t="s">
        <v>15</v>
      </c>
      <c r="G13" s="7">
        <v>6</v>
      </c>
      <c r="H13" s="7">
        <v>435</v>
      </c>
      <c r="I13" s="21">
        <f t="shared" si="0"/>
        <v>2.5414737654320982E-3</v>
      </c>
    </row>
    <row r="14" spans="1:9" x14ac:dyDescent="0.25">
      <c r="A14" s="7">
        <v>11</v>
      </c>
      <c r="B14" s="1" t="s">
        <v>41</v>
      </c>
      <c r="C14" s="1" t="s">
        <v>42</v>
      </c>
      <c r="D14" s="2" t="s">
        <v>43</v>
      </c>
      <c r="E14" s="20">
        <v>2.480324074074074E-2</v>
      </c>
      <c r="F14" s="8" t="s">
        <v>44</v>
      </c>
      <c r="G14" s="7">
        <v>1</v>
      </c>
      <c r="H14" s="7">
        <v>640</v>
      </c>
      <c r="I14" s="21">
        <f t="shared" si="0"/>
        <v>2.5836709104938272E-3</v>
      </c>
    </row>
    <row r="15" spans="1:9" x14ac:dyDescent="0.25">
      <c r="A15" s="7">
        <v>12</v>
      </c>
      <c r="B15" s="1" t="s">
        <v>45</v>
      </c>
      <c r="C15" s="1" t="s">
        <v>46</v>
      </c>
      <c r="D15" s="2" t="s">
        <v>47</v>
      </c>
      <c r="E15" s="20">
        <v>2.4988425925925928E-2</v>
      </c>
      <c r="F15" s="8" t="s">
        <v>19</v>
      </c>
      <c r="G15" s="7">
        <v>5</v>
      </c>
      <c r="H15" s="7">
        <v>646</v>
      </c>
      <c r="I15" s="21">
        <f t="shared" si="0"/>
        <v>2.6029610339506175E-3</v>
      </c>
    </row>
    <row r="16" spans="1:9" x14ac:dyDescent="0.25">
      <c r="A16" s="7">
        <v>13</v>
      </c>
      <c r="B16" s="1" t="s">
        <v>48</v>
      </c>
      <c r="C16" s="1" t="s">
        <v>49</v>
      </c>
      <c r="D16" s="2" t="s">
        <v>50</v>
      </c>
      <c r="E16" s="20">
        <v>2.5173611111111108E-2</v>
      </c>
      <c r="F16" s="8" t="s">
        <v>51</v>
      </c>
      <c r="G16" s="7">
        <v>1</v>
      </c>
      <c r="H16" s="7">
        <v>475</v>
      </c>
      <c r="I16" s="21">
        <f t="shared" si="0"/>
        <v>2.6222511574074073E-3</v>
      </c>
    </row>
    <row r="17" spans="1:9" x14ac:dyDescent="0.25">
      <c r="A17" s="7">
        <v>14</v>
      </c>
      <c r="B17" s="1" t="s">
        <v>52</v>
      </c>
      <c r="C17" s="1" t="s">
        <v>53</v>
      </c>
      <c r="D17" s="2" t="s">
        <v>54</v>
      </c>
      <c r="E17" s="20">
        <v>2.5277777777777777E-2</v>
      </c>
      <c r="F17" s="8" t="s">
        <v>15</v>
      </c>
      <c r="G17" s="7">
        <v>7</v>
      </c>
      <c r="H17" s="7">
        <v>654</v>
      </c>
      <c r="I17" s="21">
        <f t="shared" si="0"/>
        <v>2.6331018518518522E-3</v>
      </c>
    </row>
    <row r="18" spans="1:9" x14ac:dyDescent="0.25">
      <c r="A18" s="7">
        <v>15</v>
      </c>
      <c r="B18" s="1" t="s">
        <v>55</v>
      </c>
      <c r="C18" s="1" t="s">
        <v>165</v>
      </c>
      <c r="D18" s="2" t="s">
        <v>56</v>
      </c>
      <c r="E18" s="20">
        <v>2.5358796296296296E-2</v>
      </c>
      <c r="F18" s="8" t="s">
        <v>19</v>
      </c>
      <c r="G18" s="7">
        <v>6</v>
      </c>
      <c r="H18" s="7">
        <v>651</v>
      </c>
      <c r="I18" s="21">
        <f t="shared" si="0"/>
        <v>2.6415412808641976E-3</v>
      </c>
    </row>
    <row r="19" spans="1:9" x14ac:dyDescent="0.25">
      <c r="A19" s="7">
        <v>16</v>
      </c>
      <c r="B19" s="1" t="s">
        <v>57</v>
      </c>
      <c r="C19" s="1" t="s">
        <v>58</v>
      </c>
      <c r="D19" s="2" t="s">
        <v>59</v>
      </c>
      <c r="E19" s="20">
        <v>2.56712962962963E-2</v>
      </c>
      <c r="F19" s="8" t="s">
        <v>15</v>
      </c>
      <c r="G19" s="7">
        <v>8</v>
      </c>
      <c r="H19" s="7">
        <v>506</v>
      </c>
      <c r="I19" s="21">
        <f t="shared" si="0"/>
        <v>2.6740933641975309E-3</v>
      </c>
    </row>
    <row r="20" spans="1:9" x14ac:dyDescent="0.25">
      <c r="A20" s="7">
        <v>17</v>
      </c>
      <c r="B20" s="1" t="s">
        <v>60</v>
      </c>
      <c r="C20" s="1" t="s">
        <v>49</v>
      </c>
      <c r="D20" s="2" t="s">
        <v>61</v>
      </c>
      <c r="E20" s="20">
        <v>2.5694444444444447E-2</v>
      </c>
      <c r="F20" s="8" t="s">
        <v>15</v>
      </c>
      <c r="G20" s="7">
        <v>9</v>
      </c>
      <c r="H20" s="7">
        <v>660</v>
      </c>
      <c r="I20" s="21">
        <f t="shared" si="0"/>
        <v>2.6765046296296298E-3</v>
      </c>
    </row>
    <row r="21" spans="1:9" x14ac:dyDescent="0.25">
      <c r="A21" s="7">
        <v>18</v>
      </c>
      <c r="B21" s="1" t="s">
        <v>62</v>
      </c>
      <c r="C21" s="1" t="s">
        <v>63</v>
      </c>
      <c r="D21" s="2" t="s">
        <v>64</v>
      </c>
      <c r="E21" s="20">
        <v>2.6192129629629631E-2</v>
      </c>
      <c r="F21" s="8" t="s">
        <v>19</v>
      </c>
      <c r="G21" s="7">
        <v>7</v>
      </c>
      <c r="H21" s="7">
        <v>528</v>
      </c>
      <c r="I21" s="21">
        <f t="shared" si="0"/>
        <v>2.7283468364197533E-3</v>
      </c>
    </row>
    <row r="22" spans="1:9" x14ac:dyDescent="0.25">
      <c r="A22" s="7">
        <v>19</v>
      </c>
      <c r="B22" s="1" t="s">
        <v>65</v>
      </c>
      <c r="C22" s="1" t="s">
        <v>165</v>
      </c>
      <c r="D22" s="2" t="s">
        <v>66</v>
      </c>
      <c r="E22" s="20">
        <v>2.6493055555555558E-2</v>
      </c>
      <c r="F22" s="8" t="s">
        <v>19</v>
      </c>
      <c r="G22" s="7">
        <v>8</v>
      </c>
      <c r="H22" s="7">
        <v>668</v>
      </c>
      <c r="I22" s="21">
        <f t="shared" si="0"/>
        <v>2.7596932870370371E-3</v>
      </c>
    </row>
    <row r="23" spans="1:9" x14ac:dyDescent="0.25">
      <c r="A23" s="7">
        <v>20</v>
      </c>
      <c r="B23" s="1" t="s">
        <v>67</v>
      </c>
      <c r="C23" s="1" t="s">
        <v>68</v>
      </c>
      <c r="D23" s="2" t="s">
        <v>69</v>
      </c>
      <c r="E23" s="20">
        <v>2.6689814814814816E-2</v>
      </c>
      <c r="F23" s="8" t="s">
        <v>51</v>
      </c>
      <c r="G23" s="7">
        <v>2</v>
      </c>
      <c r="H23" s="7">
        <v>383</v>
      </c>
      <c r="I23" s="21">
        <f t="shared" si="0"/>
        <v>2.7801890432098768E-3</v>
      </c>
    </row>
    <row r="24" spans="1:9" x14ac:dyDescent="0.25">
      <c r="A24" s="7">
        <v>21</v>
      </c>
      <c r="B24" s="1" t="s">
        <v>70</v>
      </c>
      <c r="C24" s="1" t="s">
        <v>71</v>
      </c>
      <c r="D24" s="2" t="s">
        <v>72</v>
      </c>
      <c r="E24" s="20">
        <v>2.6724537037037036E-2</v>
      </c>
      <c r="F24" s="8" t="s">
        <v>15</v>
      </c>
      <c r="G24" s="7">
        <v>10</v>
      </c>
      <c r="H24" s="7">
        <v>659</v>
      </c>
      <c r="I24" s="21">
        <f t="shared" si="0"/>
        <v>2.7838059413580244E-3</v>
      </c>
    </row>
    <row r="25" spans="1:9" x14ac:dyDescent="0.25">
      <c r="A25" s="7">
        <v>22</v>
      </c>
      <c r="B25" s="1" t="s">
        <v>73</v>
      </c>
      <c r="C25" s="1" t="s">
        <v>32</v>
      </c>
      <c r="D25" s="2" t="s">
        <v>38</v>
      </c>
      <c r="E25" s="20">
        <v>2.6793981481481485E-2</v>
      </c>
      <c r="F25" s="8" t="s">
        <v>19</v>
      </c>
      <c r="G25" s="7">
        <v>9</v>
      </c>
      <c r="H25" s="7">
        <v>507</v>
      </c>
      <c r="I25" s="21">
        <f t="shared" si="0"/>
        <v>2.7910397376543212E-3</v>
      </c>
    </row>
    <row r="26" spans="1:9" x14ac:dyDescent="0.25">
      <c r="A26" s="7">
        <v>23</v>
      </c>
      <c r="B26" s="1" t="s">
        <v>74</v>
      </c>
      <c r="C26" s="1" t="s">
        <v>165</v>
      </c>
      <c r="D26" s="2" t="s">
        <v>75</v>
      </c>
      <c r="E26" s="20">
        <v>2.6817129629629632E-2</v>
      </c>
      <c r="F26" s="8" t="s">
        <v>51</v>
      </c>
      <c r="G26" s="7">
        <v>3</v>
      </c>
      <c r="H26" s="7">
        <v>653</v>
      </c>
      <c r="I26" s="21">
        <f t="shared" si="0"/>
        <v>2.7934510030864202E-3</v>
      </c>
    </row>
    <row r="27" spans="1:9" x14ac:dyDescent="0.25">
      <c r="A27" s="7">
        <v>24</v>
      </c>
      <c r="B27" s="1" t="s">
        <v>76</v>
      </c>
      <c r="C27" s="1" t="s">
        <v>77</v>
      </c>
      <c r="D27" s="2" t="s">
        <v>38</v>
      </c>
      <c r="E27" s="20">
        <v>2.6875E-2</v>
      </c>
      <c r="F27" s="8" t="s">
        <v>19</v>
      </c>
      <c r="G27" s="7">
        <v>10</v>
      </c>
      <c r="H27" s="7">
        <v>406</v>
      </c>
      <c r="I27" s="21">
        <f t="shared" si="0"/>
        <v>2.7994791666666667E-3</v>
      </c>
    </row>
    <row r="28" spans="1:9" x14ac:dyDescent="0.25">
      <c r="A28" s="7">
        <v>25</v>
      </c>
      <c r="B28" s="1" t="s">
        <v>78</v>
      </c>
      <c r="C28" s="1" t="s">
        <v>79</v>
      </c>
      <c r="D28" s="2" t="s">
        <v>59</v>
      </c>
      <c r="E28" s="20">
        <v>2.6921296296296294E-2</v>
      </c>
      <c r="F28" s="8" t="s">
        <v>15</v>
      </c>
      <c r="G28" s="7">
        <v>11</v>
      </c>
      <c r="H28" s="7">
        <v>641</v>
      </c>
      <c r="I28" s="21">
        <f t="shared" si="0"/>
        <v>2.8043016975308642E-3</v>
      </c>
    </row>
    <row r="29" spans="1:9" x14ac:dyDescent="0.25">
      <c r="A29" s="7">
        <v>26</v>
      </c>
      <c r="B29" s="1" t="s">
        <v>80</v>
      </c>
      <c r="C29" s="1" t="s">
        <v>81</v>
      </c>
      <c r="D29" s="2" t="s">
        <v>61</v>
      </c>
      <c r="E29" s="20">
        <v>2.704861111111111E-2</v>
      </c>
      <c r="F29" s="8" t="s">
        <v>15</v>
      </c>
      <c r="G29" s="7">
        <v>12</v>
      </c>
      <c r="H29" s="7">
        <v>500</v>
      </c>
      <c r="I29" s="21">
        <f t="shared" si="0"/>
        <v>2.8175636574074075E-3</v>
      </c>
    </row>
    <row r="30" spans="1:9" x14ac:dyDescent="0.25">
      <c r="A30" s="7">
        <v>27</v>
      </c>
      <c r="B30" s="1" t="s">
        <v>82</v>
      </c>
      <c r="C30" s="1" t="s">
        <v>81</v>
      </c>
      <c r="D30" s="2" t="s">
        <v>83</v>
      </c>
      <c r="E30" s="20">
        <v>2.7083333333333334E-2</v>
      </c>
      <c r="F30" s="8" t="s">
        <v>51</v>
      </c>
      <c r="G30" s="7">
        <v>4</v>
      </c>
      <c r="H30" s="7">
        <v>499</v>
      </c>
      <c r="I30" s="21">
        <f t="shared" si="0"/>
        <v>2.8211805555555559E-3</v>
      </c>
    </row>
    <row r="31" spans="1:9" x14ac:dyDescent="0.25">
      <c r="A31" s="7">
        <v>28</v>
      </c>
      <c r="B31" s="1" t="s">
        <v>84</v>
      </c>
      <c r="C31" s="1" t="s">
        <v>77</v>
      </c>
      <c r="D31" s="2" t="s">
        <v>83</v>
      </c>
      <c r="E31" s="20">
        <v>2.7557870370370368E-2</v>
      </c>
      <c r="F31" s="8" t="s">
        <v>51</v>
      </c>
      <c r="G31" s="7">
        <v>5</v>
      </c>
      <c r="H31" s="7">
        <v>398</v>
      </c>
      <c r="I31" s="21">
        <f t="shared" si="0"/>
        <v>2.8706114969135801E-3</v>
      </c>
    </row>
    <row r="32" spans="1:9" x14ac:dyDescent="0.25">
      <c r="A32" s="7">
        <v>29</v>
      </c>
      <c r="B32" s="1" t="s">
        <v>85</v>
      </c>
      <c r="C32" s="1" t="s">
        <v>86</v>
      </c>
      <c r="D32" s="2" t="s">
        <v>87</v>
      </c>
      <c r="E32" s="20">
        <v>2.7777777777777776E-2</v>
      </c>
      <c r="F32" s="8" t="s">
        <v>19</v>
      </c>
      <c r="G32" s="7">
        <v>11</v>
      </c>
      <c r="H32" s="7">
        <v>510</v>
      </c>
      <c r="I32" s="21">
        <f t="shared" si="0"/>
        <v>2.8935185185185184E-3</v>
      </c>
    </row>
    <row r="33" spans="1:9" x14ac:dyDescent="0.25">
      <c r="A33" s="7">
        <v>30</v>
      </c>
      <c r="B33" s="1" t="s">
        <v>88</v>
      </c>
      <c r="C33" s="1" t="s">
        <v>89</v>
      </c>
      <c r="D33" s="2" t="s">
        <v>90</v>
      </c>
      <c r="E33" s="20">
        <v>2.7881944444444445E-2</v>
      </c>
      <c r="F33" s="8" t="s">
        <v>15</v>
      </c>
      <c r="G33" s="7">
        <v>13</v>
      </c>
      <c r="H33" s="7">
        <v>661</v>
      </c>
      <c r="I33" s="21">
        <f t="shared" si="0"/>
        <v>2.9043692129629632E-3</v>
      </c>
    </row>
    <row r="34" spans="1:9" x14ac:dyDescent="0.25">
      <c r="A34" s="7">
        <v>31</v>
      </c>
      <c r="B34" s="1" t="s">
        <v>91</v>
      </c>
      <c r="C34" s="1" t="s">
        <v>58</v>
      </c>
      <c r="D34" s="2" t="s">
        <v>50</v>
      </c>
      <c r="E34" s="20">
        <v>2.8009259259259262E-2</v>
      </c>
      <c r="F34" s="8" t="s">
        <v>51</v>
      </c>
      <c r="G34" s="7">
        <v>6</v>
      </c>
      <c r="H34" s="7">
        <v>391</v>
      </c>
      <c r="I34" s="21">
        <f t="shared" si="0"/>
        <v>2.9176311728395066E-3</v>
      </c>
    </row>
    <row r="35" spans="1:9" x14ac:dyDescent="0.25">
      <c r="A35" s="7">
        <v>32</v>
      </c>
      <c r="B35" s="1" t="s">
        <v>92</v>
      </c>
      <c r="C35" s="1" t="s">
        <v>26</v>
      </c>
      <c r="D35" s="2" t="s">
        <v>59</v>
      </c>
      <c r="E35" s="20">
        <v>2.8101851851851854E-2</v>
      </c>
      <c r="F35" s="8" t="s">
        <v>93</v>
      </c>
      <c r="G35" s="7">
        <v>1</v>
      </c>
      <c r="H35" s="7">
        <v>530</v>
      </c>
      <c r="I35" s="21">
        <f t="shared" si="0"/>
        <v>2.9272762345679015E-3</v>
      </c>
    </row>
    <row r="36" spans="1:9" x14ac:dyDescent="0.25">
      <c r="A36" s="7">
        <v>33</v>
      </c>
      <c r="B36" s="1" t="s">
        <v>94</v>
      </c>
      <c r="C36" s="1" t="s">
        <v>95</v>
      </c>
      <c r="D36" s="2" t="s">
        <v>75</v>
      </c>
      <c r="E36" s="20">
        <v>2.8425925925925924E-2</v>
      </c>
      <c r="F36" s="8" t="s">
        <v>51</v>
      </c>
      <c r="G36" s="7">
        <v>7</v>
      </c>
      <c r="H36" s="7">
        <v>656</v>
      </c>
      <c r="I36" s="21">
        <f t="shared" si="0"/>
        <v>2.9610339506172837E-3</v>
      </c>
    </row>
    <row r="37" spans="1:9" x14ac:dyDescent="0.25">
      <c r="A37" s="7">
        <v>34</v>
      </c>
      <c r="B37" s="1" t="s">
        <v>96</v>
      </c>
      <c r="C37" s="1" t="s">
        <v>71</v>
      </c>
      <c r="D37" s="2" t="s">
        <v>97</v>
      </c>
      <c r="E37" s="20">
        <v>2.8819444444444443E-2</v>
      </c>
      <c r="F37" s="8" t="s">
        <v>19</v>
      </c>
      <c r="G37" s="7">
        <v>12</v>
      </c>
      <c r="H37" s="7">
        <v>667</v>
      </c>
      <c r="I37" s="21">
        <f t="shared" si="0"/>
        <v>3.0020254629629624E-3</v>
      </c>
    </row>
    <row r="38" spans="1:9" x14ac:dyDescent="0.25">
      <c r="A38" s="7">
        <v>35</v>
      </c>
      <c r="B38" s="1" t="s">
        <v>98</v>
      </c>
      <c r="C38" s="1" t="s">
        <v>99</v>
      </c>
      <c r="D38" s="2" t="s">
        <v>100</v>
      </c>
      <c r="E38" s="20">
        <v>2.9027777777777777E-2</v>
      </c>
      <c r="F38" s="8" t="s">
        <v>15</v>
      </c>
      <c r="G38" s="7">
        <v>14</v>
      </c>
      <c r="H38" s="7">
        <v>461</v>
      </c>
      <c r="I38" s="21">
        <f t="shared" si="0"/>
        <v>3.0237268518518517E-3</v>
      </c>
    </row>
    <row r="39" spans="1:9" x14ac:dyDescent="0.25">
      <c r="A39" s="7">
        <v>36</v>
      </c>
      <c r="B39" s="1" t="s">
        <v>101</v>
      </c>
      <c r="C39" s="1" t="s">
        <v>102</v>
      </c>
      <c r="D39" s="2" t="s">
        <v>50</v>
      </c>
      <c r="E39" s="20">
        <v>2.9108796296296296E-2</v>
      </c>
      <c r="F39" s="8" t="s">
        <v>51</v>
      </c>
      <c r="G39" s="7">
        <v>8</v>
      </c>
      <c r="H39" s="7">
        <v>385</v>
      </c>
      <c r="I39" s="21">
        <f t="shared" si="0"/>
        <v>3.0321662808641976E-3</v>
      </c>
    </row>
    <row r="40" spans="1:9" x14ac:dyDescent="0.25">
      <c r="A40" s="7">
        <v>37</v>
      </c>
      <c r="B40" s="1" t="s">
        <v>103</v>
      </c>
      <c r="C40" s="1" t="s">
        <v>32</v>
      </c>
      <c r="D40" s="2" t="s">
        <v>64</v>
      </c>
      <c r="E40" s="20">
        <v>2.9247685185185186E-2</v>
      </c>
      <c r="F40" s="8" t="s">
        <v>19</v>
      </c>
      <c r="G40" s="7">
        <v>13</v>
      </c>
      <c r="H40" s="7">
        <v>377</v>
      </c>
      <c r="I40" s="21">
        <f t="shared" si="0"/>
        <v>3.0466338734567904E-3</v>
      </c>
    </row>
    <row r="41" spans="1:9" x14ac:dyDescent="0.25">
      <c r="A41" s="7">
        <v>38</v>
      </c>
      <c r="B41" s="1" t="s">
        <v>104</v>
      </c>
      <c r="C41" s="1" t="s">
        <v>105</v>
      </c>
      <c r="D41" s="2" t="s">
        <v>50</v>
      </c>
      <c r="E41" s="20">
        <v>2.9247685185185186E-2</v>
      </c>
      <c r="F41" s="8" t="s">
        <v>51</v>
      </c>
      <c r="G41" s="7">
        <v>9</v>
      </c>
      <c r="H41" s="7">
        <v>505</v>
      </c>
      <c r="I41" s="21">
        <f t="shared" si="0"/>
        <v>3.0466338734567904E-3</v>
      </c>
    </row>
    <row r="42" spans="1:9" x14ac:dyDescent="0.25">
      <c r="A42" s="7">
        <v>39</v>
      </c>
      <c r="B42" s="1" t="s">
        <v>106</v>
      </c>
      <c r="C42" s="1" t="s">
        <v>32</v>
      </c>
      <c r="D42" s="2" t="s">
        <v>83</v>
      </c>
      <c r="E42" s="20">
        <v>2.9351851851851851E-2</v>
      </c>
      <c r="F42" s="8" t="s">
        <v>107</v>
      </c>
      <c r="G42" s="7">
        <v>1</v>
      </c>
      <c r="H42" s="7">
        <v>474</v>
      </c>
      <c r="I42" s="21">
        <f t="shared" si="0"/>
        <v>3.0574845679012344E-3</v>
      </c>
    </row>
    <row r="43" spans="1:9" x14ac:dyDescent="0.25">
      <c r="A43" s="7">
        <v>40</v>
      </c>
      <c r="B43" s="1" t="s">
        <v>108</v>
      </c>
      <c r="C43" s="1" t="s">
        <v>40</v>
      </c>
      <c r="D43" s="2" t="s">
        <v>109</v>
      </c>
      <c r="E43" s="20">
        <v>2.9374999999999998E-2</v>
      </c>
      <c r="F43" s="8" t="s">
        <v>51</v>
      </c>
      <c r="G43" s="7">
        <v>10</v>
      </c>
      <c r="H43" s="7">
        <v>482</v>
      </c>
      <c r="I43" s="21">
        <f t="shared" si="0"/>
        <v>3.0598958333333329E-3</v>
      </c>
    </row>
    <row r="44" spans="1:9" x14ac:dyDescent="0.25">
      <c r="A44" s="7">
        <v>41</v>
      </c>
      <c r="B44" s="1" t="s">
        <v>110</v>
      </c>
      <c r="C44" s="1" t="s">
        <v>111</v>
      </c>
      <c r="D44" s="2" t="s">
        <v>27</v>
      </c>
      <c r="E44" s="20">
        <v>2.9652777777777778E-2</v>
      </c>
      <c r="F44" s="8" t="s">
        <v>15</v>
      </c>
      <c r="G44" s="7">
        <v>15</v>
      </c>
      <c r="H44" s="7">
        <v>644</v>
      </c>
      <c r="I44" s="21">
        <f t="shared" si="0"/>
        <v>3.0888310185185185E-3</v>
      </c>
    </row>
    <row r="45" spans="1:9" x14ac:dyDescent="0.25">
      <c r="A45" s="7">
        <v>42</v>
      </c>
      <c r="B45" s="1" t="s">
        <v>112</v>
      </c>
      <c r="C45" s="1" t="s">
        <v>49</v>
      </c>
      <c r="D45" s="2" t="s">
        <v>38</v>
      </c>
      <c r="E45" s="20">
        <v>2.9814814814814811E-2</v>
      </c>
      <c r="F45" s="8" t="s">
        <v>44</v>
      </c>
      <c r="G45" s="7">
        <v>2</v>
      </c>
      <c r="H45" s="7">
        <v>443</v>
      </c>
      <c r="I45" s="21">
        <f t="shared" si="0"/>
        <v>3.1057098765432094E-3</v>
      </c>
    </row>
    <row r="46" spans="1:9" x14ac:dyDescent="0.25">
      <c r="A46" s="7">
        <v>43</v>
      </c>
      <c r="B46" s="1" t="s">
        <v>113</v>
      </c>
      <c r="C46" s="1" t="s">
        <v>49</v>
      </c>
      <c r="D46" s="2" t="s">
        <v>114</v>
      </c>
      <c r="E46" s="20">
        <v>3.0104166666666668E-2</v>
      </c>
      <c r="F46" s="8" t="s">
        <v>51</v>
      </c>
      <c r="G46" s="7">
        <v>11</v>
      </c>
      <c r="H46" s="7">
        <v>422</v>
      </c>
      <c r="I46" s="21">
        <f t="shared" si="0"/>
        <v>3.1358506944444446E-3</v>
      </c>
    </row>
    <row r="47" spans="1:9" x14ac:dyDescent="0.25">
      <c r="A47" s="7">
        <v>44</v>
      </c>
      <c r="B47" s="1" t="s">
        <v>115</v>
      </c>
      <c r="C47" s="1" t="s">
        <v>63</v>
      </c>
      <c r="D47" s="2" t="s">
        <v>66</v>
      </c>
      <c r="E47" s="20">
        <v>3.0127314814814815E-2</v>
      </c>
      <c r="F47" s="8" t="s">
        <v>19</v>
      </c>
      <c r="G47" s="7">
        <v>14</v>
      </c>
      <c r="H47" s="7">
        <v>463</v>
      </c>
      <c r="I47" s="21">
        <f t="shared" si="0"/>
        <v>3.1382619598765435E-3</v>
      </c>
    </row>
    <row r="48" spans="1:9" x14ac:dyDescent="0.25">
      <c r="A48" s="7">
        <v>45</v>
      </c>
      <c r="B48" s="1" t="s">
        <v>116</v>
      </c>
      <c r="C48" s="1" t="s">
        <v>117</v>
      </c>
      <c r="D48" s="2" t="s">
        <v>69</v>
      </c>
      <c r="E48" s="20">
        <v>3.0162037037037032E-2</v>
      </c>
      <c r="F48" s="8" t="s">
        <v>51</v>
      </c>
      <c r="G48" s="7">
        <v>12</v>
      </c>
      <c r="H48" s="7">
        <v>492</v>
      </c>
      <c r="I48" s="21">
        <f t="shared" si="0"/>
        <v>3.1418788580246907E-3</v>
      </c>
    </row>
    <row r="49" spans="1:9" x14ac:dyDescent="0.25">
      <c r="A49" s="7">
        <v>46</v>
      </c>
      <c r="B49" s="1" t="s">
        <v>118</v>
      </c>
      <c r="C49" s="1" t="s">
        <v>165</v>
      </c>
      <c r="D49" s="2" t="s">
        <v>30</v>
      </c>
      <c r="E49" s="20">
        <v>3.0624999999999999E-2</v>
      </c>
      <c r="F49" s="8" t="s">
        <v>19</v>
      </c>
      <c r="G49" s="7">
        <v>15</v>
      </c>
      <c r="H49" s="7">
        <v>649</v>
      </c>
      <c r="I49" s="21">
        <f t="shared" si="0"/>
        <v>3.1901041666666666E-3</v>
      </c>
    </row>
    <row r="50" spans="1:9" x14ac:dyDescent="0.25">
      <c r="A50" s="7">
        <v>47</v>
      </c>
      <c r="B50" s="1" t="s">
        <v>119</v>
      </c>
      <c r="C50" s="1" t="s">
        <v>120</v>
      </c>
      <c r="D50" s="2" t="s">
        <v>69</v>
      </c>
      <c r="E50" s="20">
        <v>3.0763888888888886E-2</v>
      </c>
      <c r="F50" s="8" t="s">
        <v>51</v>
      </c>
      <c r="G50" s="7">
        <v>13</v>
      </c>
      <c r="H50" s="7">
        <v>666</v>
      </c>
      <c r="I50" s="21">
        <f t="shared" si="0"/>
        <v>3.204571759259259E-3</v>
      </c>
    </row>
    <row r="51" spans="1:9" x14ac:dyDescent="0.25">
      <c r="A51" s="7">
        <v>48</v>
      </c>
      <c r="B51" s="1" t="s">
        <v>121</v>
      </c>
      <c r="C51" s="1" t="s">
        <v>42</v>
      </c>
      <c r="D51" s="2" t="s">
        <v>100</v>
      </c>
      <c r="E51" s="20">
        <v>3.0949074074074077E-2</v>
      </c>
      <c r="F51" s="8" t="s">
        <v>15</v>
      </c>
      <c r="G51" s="7">
        <v>16</v>
      </c>
      <c r="H51" s="7">
        <v>593</v>
      </c>
      <c r="I51" s="21">
        <f t="shared" si="0"/>
        <v>3.2238618827160497E-3</v>
      </c>
    </row>
    <row r="52" spans="1:9" x14ac:dyDescent="0.25">
      <c r="A52" s="7">
        <v>49</v>
      </c>
      <c r="B52" s="1" t="s">
        <v>122</v>
      </c>
      <c r="C52" s="1" t="s">
        <v>165</v>
      </c>
      <c r="D52" s="2" t="s">
        <v>109</v>
      </c>
      <c r="E52" s="20">
        <v>3.1342592592592596E-2</v>
      </c>
      <c r="F52" s="8" t="s">
        <v>51</v>
      </c>
      <c r="G52" s="7">
        <v>14</v>
      </c>
      <c r="H52" s="7">
        <v>664</v>
      </c>
      <c r="I52" s="21">
        <f t="shared" si="0"/>
        <v>3.2648533950617288E-3</v>
      </c>
    </row>
    <row r="53" spans="1:9" x14ac:dyDescent="0.25">
      <c r="A53" s="7">
        <v>50</v>
      </c>
      <c r="B53" s="1" t="s">
        <v>123</v>
      </c>
      <c r="C53" s="1" t="s">
        <v>124</v>
      </c>
      <c r="D53" s="2" t="s">
        <v>114</v>
      </c>
      <c r="E53" s="20">
        <v>3.1400462962962963E-2</v>
      </c>
      <c r="F53" s="8" t="s">
        <v>51</v>
      </c>
      <c r="G53" s="7">
        <v>15</v>
      </c>
      <c r="H53" s="7">
        <v>642</v>
      </c>
      <c r="I53" s="21">
        <f t="shared" si="0"/>
        <v>3.2708815586419753E-3</v>
      </c>
    </row>
    <row r="54" spans="1:9" x14ac:dyDescent="0.25">
      <c r="A54" s="7">
        <v>51</v>
      </c>
      <c r="B54" s="1" t="s">
        <v>125</v>
      </c>
      <c r="C54" s="1" t="s">
        <v>95</v>
      </c>
      <c r="D54" s="2" t="s">
        <v>83</v>
      </c>
      <c r="E54" s="20">
        <v>3.1782407407407405E-2</v>
      </c>
      <c r="F54" s="8" t="s">
        <v>107</v>
      </c>
      <c r="G54" s="7">
        <v>2</v>
      </c>
      <c r="H54" s="7">
        <v>655</v>
      </c>
      <c r="I54" s="21">
        <f t="shared" si="0"/>
        <v>3.3106674382716045E-3</v>
      </c>
    </row>
    <row r="55" spans="1:9" x14ac:dyDescent="0.25">
      <c r="A55" s="7">
        <v>52</v>
      </c>
      <c r="B55" s="1" t="s">
        <v>126</v>
      </c>
      <c r="C55" s="1" t="s">
        <v>127</v>
      </c>
      <c r="D55" s="2" t="s">
        <v>128</v>
      </c>
      <c r="E55" s="20">
        <v>3.1782407407407405E-2</v>
      </c>
      <c r="F55" s="8" t="s">
        <v>129</v>
      </c>
      <c r="G55" s="7">
        <v>1</v>
      </c>
      <c r="H55" s="7">
        <v>643</v>
      </c>
      <c r="I55" s="21">
        <f t="shared" si="0"/>
        <v>3.3106674382716045E-3</v>
      </c>
    </row>
    <row r="56" spans="1:9" x14ac:dyDescent="0.25">
      <c r="A56" s="7">
        <v>53</v>
      </c>
      <c r="B56" s="1" t="s">
        <v>130</v>
      </c>
      <c r="C56" s="1" t="s">
        <v>131</v>
      </c>
      <c r="D56" s="2" t="s">
        <v>132</v>
      </c>
      <c r="E56" s="20">
        <v>3.1863425925925927E-2</v>
      </c>
      <c r="F56" s="8" t="s">
        <v>19</v>
      </c>
      <c r="G56" s="7">
        <v>16</v>
      </c>
      <c r="H56" s="7">
        <v>400</v>
      </c>
      <c r="I56" s="21">
        <f t="shared" si="0"/>
        <v>3.3191068672839504E-3</v>
      </c>
    </row>
    <row r="57" spans="1:9" x14ac:dyDescent="0.25">
      <c r="A57" s="7">
        <v>54</v>
      </c>
      <c r="B57" s="1" t="s">
        <v>133</v>
      </c>
      <c r="C57" s="1" t="s">
        <v>165</v>
      </c>
      <c r="D57" s="2" t="s">
        <v>134</v>
      </c>
      <c r="E57" s="20">
        <v>3.2187500000000001E-2</v>
      </c>
      <c r="F57" s="8" t="s">
        <v>19</v>
      </c>
      <c r="G57" s="7">
        <v>17</v>
      </c>
      <c r="H57" s="7">
        <v>658</v>
      </c>
      <c r="I57" s="21">
        <f t="shared" si="0"/>
        <v>3.3528645833333336E-3</v>
      </c>
    </row>
    <row r="58" spans="1:9" x14ac:dyDescent="0.25">
      <c r="A58" s="7">
        <v>55</v>
      </c>
      <c r="B58" s="1" t="s">
        <v>135</v>
      </c>
      <c r="C58" s="1" t="s">
        <v>136</v>
      </c>
      <c r="D58" s="2" t="s">
        <v>43</v>
      </c>
      <c r="E58" s="20">
        <v>3.2916666666666664E-2</v>
      </c>
      <c r="F58" s="8" t="s">
        <v>19</v>
      </c>
      <c r="G58" s="7">
        <v>18</v>
      </c>
      <c r="H58" s="7">
        <v>416</v>
      </c>
      <c r="I58" s="21">
        <f t="shared" si="0"/>
        <v>3.428819444444444E-3</v>
      </c>
    </row>
    <row r="59" spans="1:9" x14ac:dyDescent="0.25">
      <c r="A59" s="7">
        <v>56</v>
      </c>
      <c r="B59" s="1" t="s">
        <v>137</v>
      </c>
      <c r="C59" s="1" t="s">
        <v>131</v>
      </c>
      <c r="D59" s="2" t="s">
        <v>132</v>
      </c>
      <c r="E59" s="20">
        <v>3.2997685185185185E-2</v>
      </c>
      <c r="F59" s="8" t="s">
        <v>19</v>
      </c>
      <c r="G59" s="7">
        <v>19</v>
      </c>
      <c r="H59" s="7">
        <v>508</v>
      </c>
      <c r="I59" s="21">
        <f t="shared" si="0"/>
        <v>3.4372588734567903E-3</v>
      </c>
    </row>
    <row r="60" spans="1:9" x14ac:dyDescent="0.25">
      <c r="A60" s="7">
        <v>57</v>
      </c>
      <c r="B60" s="1" t="s">
        <v>138</v>
      </c>
      <c r="C60" s="1" t="s">
        <v>139</v>
      </c>
      <c r="D60" s="2" t="s">
        <v>38</v>
      </c>
      <c r="E60" s="20">
        <v>3.3321759259259259E-2</v>
      </c>
      <c r="F60" s="8" t="s">
        <v>19</v>
      </c>
      <c r="G60" s="7">
        <v>20</v>
      </c>
      <c r="H60" s="7">
        <v>541</v>
      </c>
      <c r="I60" s="21">
        <f t="shared" si="0"/>
        <v>3.4710165895061726E-3</v>
      </c>
    </row>
    <row r="61" spans="1:9" x14ac:dyDescent="0.25">
      <c r="A61" s="7">
        <v>58</v>
      </c>
      <c r="B61" s="1" t="s">
        <v>140</v>
      </c>
      <c r="C61" s="1" t="s">
        <v>165</v>
      </c>
      <c r="D61" s="2" t="s">
        <v>75</v>
      </c>
      <c r="E61" s="20">
        <v>3.3750000000000002E-2</v>
      </c>
      <c r="F61" s="8" t="s">
        <v>107</v>
      </c>
      <c r="G61" s="7">
        <v>3</v>
      </c>
      <c r="H61" s="7">
        <v>665</v>
      </c>
      <c r="I61" s="21">
        <f t="shared" si="0"/>
        <v>3.5156250000000005E-3</v>
      </c>
    </row>
    <row r="62" spans="1:9" x14ac:dyDescent="0.25">
      <c r="A62" s="7">
        <v>59</v>
      </c>
      <c r="B62" s="1" t="s">
        <v>141</v>
      </c>
      <c r="C62" s="1" t="s">
        <v>117</v>
      </c>
      <c r="D62" s="2" t="s">
        <v>142</v>
      </c>
      <c r="E62" s="20">
        <v>3.3888888888888885E-2</v>
      </c>
      <c r="F62" s="8" t="s">
        <v>107</v>
      </c>
      <c r="G62" s="7">
        <v>4</v>
      </c>
      <c r="H62" s="7">
        <v>493</v>
      </c>
      <c r="I62" s="21">
        <f t="shared" si="0"/>
        <v>3.530092592592592E-3</v>
      </c>
    </row>
    <row r="63" spans="1:9" x14ac:dyDescent="0.25">
      <c r="A63" s="7">
        <v>60</v>
      </c>
      <c r="B63" s="1" t="s">
        <v>143</v>
      </c>
      <c r="C63" s="1" t="s">
        <v>144</v>
      </c>
      <c r="D63" s="2" t="s">
        <v>100</v>
      </c>
      <c r="E63" s="20">
        <v>3.4837962962962959E-2</v>
      </c>
      <c r="F63" s="8" t="s">
        <v>15</v>
      </c>
      <c r="G63" s="7">
        <v>17</v>
      </c>
      <c r="H63" s="7">
        <v>414</v>
      </c>
      <c r="I63" s="21">
        <f t="shared" si="0"/>
        <v>3.6289544753086416E-3</v>
      </c>
    </row>
    <row r="64" spans="1:9" x14ac:dyDescent="0.25">
      <c r="A64" s="7">
        <v>61</v>
      </c>
      <c r="B64" s="1" t="s">
        <v>145</v>
      </c>
      <c r="C64" s="1" t="s">
        <v>131</v>
      </c>
      <c r="D64" s="2" t="s">
        <v>38</v>
      </c>
      <c r="E64" s="20">
        <v>3.516203703703704E-2</v>
      </c>
      <c r="F64" s="8" t="s">
        <v>19</v>
      </c>
      <c r="G64" s="7">
        <v>21</v>
      </c>
      <c r="H64" s="7">
        <v>513</v>
      </c>
      <c r="I64" s="21">
        <f t="shared" si="0"/>
        <v>3.6627121913580252E-3</v>
      </c>
    </row>
    <row r="65" spans="1:9" x14ac:dyDescent="0.25">
      <c r="A65" s="7">
        <v>62</v>
      </c>
      <c r="B65" s="1" t="s">
        <v>146</v>
      </c>
      <c r="C65" s="1" t="s">
        <v>147</v>
      </c>
      <c r="D65" s="2" t="s">
        <v>148</v>
      </c>
      <c r="E65" s="20">
        <v>3.6990740740740741E-2</v>
      </c>
      <c r="F65" s="8" t="s">
        <v>19</v>
      </c>
      <c r="G65" s="7">
        <v>22</v>
      </c>
      <c r="H65" s="7">
        <v>662</v>
      </c>
      <c r="I65" s="21">
        <f t="shared" si="0"/>
        <v>3.853202160493827E-3</v>
      </c>
    </row>
    <row r="66" spans="1:9" x14ac:dyDescent="0.25">
      <c r="A66" s="7">
        <v>63</v>
      </c>
      <c r="B66" s="1" t="s">
        <v>149</v>
      </c>
      <c r="C66" s="1" t="s">
        <v>147</v>
      </c>
      <c r="D66" s="2" t="s">
        <v>54</v>
      </c>
      <c r="E66" s="20">
        <v>3.7002314814814814E-2</v>
      </c>
      <c r="F66" s="8" t="s">
        <v>15</v>
      </c>
      <c r="G66" s="7">
        <v>18</v>
      </c>
      <c r="H66" s="7">
        <v>663</v>
      </c>
      <c r="I66" s="21">
        <f t="shared" si="0"/>
        <v>3.8544077932098765E-3</v>
      </c>
    </row>
    <row r="67" spans="1:9" x14ac:dyDescent="0.25">
      <c r="A67" s="7">
        <v>64</v>
      </c>
      <c r="B67" s="1" t="s">
        <v>150</v>
      </c>
      <c r="C67" s="1" t="s">
        <v>151</v>
      </c>
      <c r="D67" s="2" t="s">
        <v>152</v>
      </c>
      <c r="E67" s="20">
        <v>3.7372685185185189E-2</v>
      </c>
      <c r="F67" s="8" t="s">
        <v>51</v>
      </c>
      <c r="G67" s="7">
        <v>16</v>
      </c>
      <c r="H67" s="7">
        <v>520</v>
      </c>
      <c r="I67" s="21">
        <f t="shared" si="0"/>
        <v>3.8929880401234571E-3</v>
      </c>
    </row>
    <row r="68" spans="1:9" x14ac:dyDescent="0.25">
      <c r="A68" s="7">
        <v>65</v>
      </c>
      <c r="B68" s="1" t="s">
        <v>153</v>
      </c>
      <c r="C68" s="1" t="s">
        <v>154</v>
      </c>
      <c r="D68" s="2" t="s">
        <v>155</v>
      </c>
      <c r="E68" s="20">
        <v>3.7777777777777778E-2</v>
      </c>
      <c r="F68" s="8" t="s">
        <v>129</v>
      </c>
      <c r="G68" s="7">
        <v>2</v>
      </c>
      <c r="H68" s="7">
        <v>523</v>
      </c>
      <c r="I68" s="21">
        <f t="shared" si="0"/>
        <v>3.9351851851851848E-3</v>
      </c>
    </row>
    <row r="69" spans="1:9" x14ac:dyDescent="0.25">
      <c r="A69" s="7">
        <v>66</v>
      </c>
      <c r="B69" s="1" t="s">
        <v>156</v>
      </c>
      <c r="C69" s="1" t="s">
        <v>157</v>
      </c>
      <c r="D69" s="2" t="s">
        <v>158</v>
      </c>
      <c r="E69" s="20">
        <v>3.7928240740740742E-2</v>
      </c>
      <c r="F69" s="8" t="s">
        <v>159</v>
      </c>
      <c r="G69" s="7">
        <v>1</v>
      </c>
      <c r="H69" s="7">
        <v>645</v>
      </c>
      <c r="I69" s="21">
        <f t="shared" ref="I69:I72" si="1">E69/$D$1*1000</f>
        <v>3.9508584104938271E-3</v>
      </c>
    </row>
    <row r="70" spans="1:9" x14ac:dyDescent="0.25">
      <c r="A70" s="7">
        <v>67</v>
      </c>
      <c r="B70" s="1" t="s">
        <v>160</v>
      </c>
      <c r="C70" s="1" t="s">
        <v>24</v>
      </c>
      <c r="D70" s="2" t="s">
        <v>100</v>
      </c>
      <c r="E70" s="20">
        <v>3.8159722222222227E-2</v>
      </c>
      <c r="F70" s="8" t="s">
        <v>15</v>
      </c>
      <c r="G70" s="7">
        <v>19</v>
      </c>
      <c r="H70" s="7">
        <v>647</v>
      </c>
      <c r="I70" s="21">
        <f t="shared" si="1"/>
        <v>3.9749710648148157E-3</v>
      </c>
    </row>
    <row r="71" spans="1:9" x14ac:dyDescent="0.25">
      <c r="A71" s="7">
        <v>68</v>
      </c>
      <c r="B71" s="1" t="s">
        <v>161</v>
      </c>
      <c r="C71" s="1" t="s">
        <v>162</v>
      </c>
      <c r="D71" s="2" t="s">
        <v>163</v>
      </c>
      <c r="E71" s="20">
        <v>3.9988425925925927E-2</v>
      </c>
      <c r="F71" s="8" t="s">
        <v>129</v>
      </c>
      <c r="G71" s="7">
        <v>3</v>
      </c>
      <c r="H71" s="7">
        <v>375</v>
      </c>
      <c r="I71" s="21">
        <f t="shared" si="1"/>
        <v>4.1654610339506171E-3</v>
      </c>
    </row>
    <row r="72" spans="1:9" x14ac:dyDescent="0.25">
      <c r="A72" s="7">
        <v>69</v>
      </c>
      <c r="B72" s="1" t="s">
        <v>164</v>
      </c>
      <c r="C72" s="1" t="s">
        <v>165</v>
      </c>
      <c r="D72" s="2" t="s">
        <v>134</v>
      </c>
      <c r="E72" s="20">
        <v>4.1388888888888892E-2</v>
      </c>
      <c r="F72" s="8" t="s">
        <v>19</v>
      </c>
      <c r="G72" s="7">
        <v>23</v>
      </c>
      <c r="H72" s="7">
        <v>648</v>
      </c>
      <c r="I72" s="21">
        <f t="shared" si="1"/>
        <v>4.3113425925925932E-3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workbookViewId="0">
      <pane ySplit="3" topLeftCell="A4" activePane="bottomLeft" state="frozen"/>
      <selection activeCell="I1" sqref="I1:J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7"/>
    <col min="6" max="6" width="8.7265625" style="8" customWidth="1"/>
    <col min="7" max="7" width="8.81640625" style="36" bestFit="1" customWidth="1"/>
    <col min="8" max="8" width="8.7265625" style="30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'9600m'!A1</f>
        <v>14ième Cross de Lauterbourg</v>
      </c>
      <c r="B1" s="4"/>
      <c r="C1" s="24" t="str">
        <f>'9600m'!C1:C1</f>
        <v>ANA Lauterbourg AC</v>
      </c>
      <c r="D1" s="27">
        <v>4270</v>
      </c>
      <c r="E1" s="25" t="str">
        <f>'9600m'!E1:F1</f>
        <v>Lauf</v>
      </c>
      <c r="F1" s="25"/>
      <c r="G1" s="33"/>
      <c r="H1" s="26">
        <f>'9600m'!H1:H1</f>
        <v>42701</v>
      </c>
      <c r="I1" s="26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34" t="s">
        <v>7</v>
      </c>
      <c r="H2" s="28" t="s">
        <v>5</v>
      </c>
      <c r="I2" s="11" t="s">
        <v>8</v>
      </c>
    </row>
    <row r="3" spans="1:9" x14ac:dyDescent="0.25">
      <c r="A3" s="12"/>
      <c r="B3" s="13">
        <f>SUBTOTAL(3,B4:B1004)</f>
        <v>88</v>
      </c>
      <c r="C3" s="14"/>
      <c r="D3" s="15"/>
      <c r="E3" s="19"/>
      <c r="F3" s="15"/>
      <c r="G3" s="35"/>
      <c r="H3" s="29"/>
      <c r="I3" s="16"/>
    </row>
    <row r="4" spans="1:9" x14ac:dyDescent="0.25">
      <c r="A4" s="7">
        <v>1</v>
      </c>
      <c r="B4" s="1" t="s">
        <v>166</v>
      </c>
      <c r="C4" s="1" t="s">
        <v>167</v>
      </c>
      <c r="D4" s="2" t="s">
        <v>35</v>
      </c>
      <c r="E4" s="20">
        <v>9.8611111111111104E-3</v>
      </c>
      <c r="F4" s="8" t="s">
        <v>19</v>
      </c>
      <c r="G4" s="7">
        <v>1</v>
      </c>
      <c r="H4" s="7">
        <v>630</v>
      </c>
      <c r="I4" s="21">
        <f>E4/$D$1*1000</f>
        <v>2.3093937028363259E-3</v>
      </c>
    </row>
    <row r="5" spans="1:9" x14ac:dyDescent="0.25">
      <c r="A5" s="7">
        <v>2</v>
      </c>
      <c r="B5" s="1" t="s">
        <v>168</v>
      </c>
      <c r="C5" s="1" t="s">
        <v>81</v>
      </c>
      <c r="D5" s="2" t="s">
        <v>35</v>
      </c>
      <c r="E5" s="20">
        <v>9.9537037037037042E-3</v>
      </c>
      <c r="F5" s="8" t="s">
        <v>19</v>
      </c>
      <c r="G5" s="7">
        <v>2</v>
      </c>
      <c r="H5" s="7">
        <v>404</v>
      </c>
      <c r="I5" s="21">
        <f t="shared" ref="I5:I68" si="0">E5/$D$1*1000</f>
        <v>2.3310781507502819E-3</v>
      </c>
    </row>
    <row r="6" spans="1:9" x14ac:dyDescent="0.25">
      <c r="A6" s="7">
        <v>3</v>
      </c>
      <c r="B6" s="1" t="s">
        <v>169</v>
      </c>
      <c r="C6" s="1" t="s">
        <v>21</v>
      </c>
      <c r="D6" s="2" t="s">
        <v>170</v>
      </c>
      <c r="E6" s="20">
        <v>1.0081018518518519E-2</v>
      </c>
      <c r="F6" s="8" t="s">
        <v>19</v>
      </c>
      <c r="G6" s="7">
        <v>3</v>
      </c>
      <c r="H6" s="7">
        <v>509</v>
      </c>
      <c r="I6" s="21">
        <f t="shared" si="0"/>
        <v>2.3608942666319714E-3</v>
      </c>
    </row>
    <row r="7" spans="1:9" x14ac:dyDescent="0.25">
      <c r="A7" s="7">
        <v>4</v>
      </c>
      <c r="B7" s="1" t="s">
        <v>171</v>
      </c>
      <c r="C7" s="1" t="s">
        <v>172</v>
      </c>
      <c r="D7" s="2" t="s">
        <v>35</v>
      </c>
      <c r="E7" s="20">
        <v>1.0127314814814815E-2</v>
      </c>
      <c r="F7" s="8" t="s">
        <v>19</v>
      </c>
      <c r="G7" s="7">
        <v>4</v>
      </c>
      <c r="H7" s="7">
        <v>613</v>
      </c>
      <c r="I7" s="21">
        <f t="shared" si="0"/>
        <v>2.3717364905889498E-3</v>
      </c>
    </row>
    <row r="8" spans="1:9" x14ac:dyDescent="0.25">
      <c r="A8" s="7">
        <v>5</v>
      </c>
      <c r="B8" s="1" t="s">
        <v>173</v>
      </c>
      <c r="C8" s="1" t="s">
        <v>53</v>
      </c>
      <c r="D8" s="2" t="s">
        <v>97</v>
      </c>
      <c r="E8" s="20">
        <v>1.042824074074074E-2</v>
      </c>
      <c r="F8" s="8" t="s">
        <v>19</v>
      </c>
      <c r="G8" s="7">
        <v>5</v>
      </c>
      <c r="H8" s="7">
        <v>542</v>
      </c>
      <c r="I8" s="21">
        <f t="shared" si="0"/>
        <v>2.4422109463093067E-3</v>
      </c>
    </row>
    <row r="9" spans="1:9" x14ac:dyDescent="0.25">
      <c r="A9" s="7">
        <v>6</v>
      </c>
      <c r="B9" s="1" t="s">
        <v>174</v>
      </c>
      <c r="C9" s="1" t="s">
        <v>53</v>
      </c>
      <c r="D9" s="2" t="s">
        <v>27</v>
      </c>
      <c r="E9" s="20">
        <v>1.0578703703703703E-2</v>
      </c>
      <c r="F9" s="8" t="s">
        <v>15</v>
      </c>
      <c r="G9" s="7">
        <v>1</v>
      </c>
      <c r="H9" s="7">
        <v>515</v>
      </c>
      <c r="I9" s="21">
        <f t="shared" si="0"/>
        <v>2.4774481741694854E-3</v>
      </c>
    </row>
    <row r="10" spans="1:9" x14ac:dyDescent="0.25">
      <c r="A10" s="7">
        <v>7</v>
      </c>
      <c r="B10" s="1" t="s">
        <v>175</v>
      </c>
      <c r="C10" s="1" t="s">
        <v>21</v>
      </c>
      <c r="D10" s="2" t="s">
        <v>61</v>
      </c>
      <c r="E10" s="20">
        <v>1.074074074074074E-2</v>
      </c>
      <c r="F10" s="8" t="s">
        <v>15</v>
      </c>
      <c r="G10" s="7">
        <v>2</v>
      </c>
      <c r="H10" s="7">
        <v>371</v>
      </c>
      <c r="I10" s="21">
        <f t="shared" si="0"/>
        <v>2.5153959580189087E-3</v>
      </c>
    </row>
    <row r="11" spans="1:9" x14ac:dyDescent="0.25">
      <c r="A11" s="7">
        <v>8</v>
      </c>
      <c r="B11" s="1" t="s">
        <v>176</v>
      </c>
      <c r="C11" s="1" t="s">
        <v>58</v>
      </c>
      <c r="D11" s="2" t="s">
        <v>22</v>
      </c>
      <c r="E11" s="20">
        <v>1.0810185185185185E-2</v>
      </c>
      <c r="F11" s="8" t="s">
        <v>15</v>
      </c>
      <c r="G11" s="7">
        <v>3</v>
      </c>
      <c r="H11" s="7">
        <v>427</v>
      </c>
      <c r="I11" s="21">
        <f t="shared" si="0"/>
        <v>2.5316592939543759E-3</v>
      </c>
    </row>
    <row r="12" spans="1:9" x14ac:dyDescent="0.25">
      <c r="A12" s="7">
        <v>9</v>
      </c>
      <c r="B12" s="1" t="s">
        <v>177</v>
      </c>
      <c r="C12" s="1" t="s">
        <v>178</v>
      </c>
      <c r="D12" s="2" t="s">
        <v>72</v>
      </c>
      <c r="E12" s="20">
        <v>1.0844907407407407E-2</v>
      </c>
      <c r="F12" s="8" t="s">
        <v>15</v>
      </c>
      <c r="G12" s="7">
        <v>4</v>
      </c>
      <c r="H12" s="7">
        <v>627</v>
      </c>
      <c r="I12" s="21">
        <f t="shared" si="0"/>
        <v>2.5397909619221093E-3</v>
      </c>
    </row>
    <row r="13" spans="1:9" x14ac:dyDescent="0.25">
      <c r="A13" s="7">
        <v>10</v>
      </c>
      <c r="B13" s="1" t="s">
        <v>179</v>
      </c>
      <c r="C13" s="1" t="s">
        <v>180</v>
      </c>
      <c r="D13" s="2" t="s">
        <v>59</v>
      </c>
      <c r="E13" s="20">
        <v>1.0868055555555556E-2</v>
      </c>
      <c r="F13" s="8" t="s">
        <v>15</v>
      </c>
      <c r="G13" s="7">
        <v>5</v>
      </c>
      <c r="H13" s="7">
        <v>548</v>
      </c>
      <c r="I13" s="21">
        <f t="shared" si="0"/>
        <v>2.5452120739005986E-3</v>
      </c>
    </row>
    <row r="14" spans="1:9" x14ac:dyDescent="0.25">
      <c r="A14" s="7">
        <v>11</v>
      </c>
      <c r="B14" s="1" t="s">
        <v>181</v>
      </c>
      <c r="C14" s="1" t="s">
        <v>79</v>
      </c>
      <c r="D14" s="2" t="s">
        <v>134</v>
      </c>
      <c r="E14" s="20">
        <v>1.0925925925925924E-2</v>
      </c>
      <c r="F14" s="8" t="s">
        <v>19</v>
      </c>
      <c r="G14" s="7">
        <v>6</v>
      </c>
      <c r="H14" s="7">
        <v>612</v>
      </c>
      <c r="I14" s="21">
        <f t="shared" si="0"/>
        <v>2.5587648538468208E-3</v>
      </c>
    </row>
    <row r="15" spans="1:9" x14ac:dyDescent="0.25">
      <c r="A15" s="7">
        <v>12</v>
      </c>
      <c r="B15" s="1" t="s">
        <v>182</v>
      </c>
      <c r="C15" s="1" t="s">
        <v>53</v>
      </c>
      <c r="D15" s="2" t="s">
        <v>90</v>
      </c>
      <c r="E15" s="20">
        <v>1.0972222222222223E-2</v>
      </c>
      <c r="F15" s="8" t="s">
        <v>15</v>
      </c>
      <c r="G15" s="7">
        <v>6</v>
      </c>
      <c r="H15" s="7">
        <v>417</v>
      </c>
      <c r="I15" s="21">
        <f t="shared" si="0"/>
        <v>2.5696070778037997E-3</v>
      </c>
    </row>
    <row r="16" spans="1:9" x14ac:dyDescent="0.25">
      <c r="A16" s="7">
        <v>13</v>
      </c>
      <c r="B16" s="1" t="s">
        <v>183</v>
      </c>
      <c r="C16" s="1" t="s">
        <v>184</v>
      </c>
      <c r="D16" s="2" t="s">
        <v>18</v>
      </c>
      <c r="E16" s="20">
        <v>1.1319444444444444E-2</v>
      </c>
      <c r="F16" s="8" t="s">
        <v>19</v>
      </c>
      <c r="G16" s="7">
        <v>7</v>
      </c>
      <c r="H16" s="7">
        <v>633</v>
      </c>
      <c r="I16" s="21">
        <f t="shared" si="0"/>
        <v>2.6509237574811346E-3</v>
      </c>
    </row>
    <row r="17" spans="1:9" x14ac:dyDescent="0.25">
      <c r="A17" s="7">
        <v>14</v>
      </c>
      <c r="B17" s="1" t="s">
        <v>185</v>
      </c>
      <c r="C17" s="1" t="s">
        <v>186</v>
      </c>
      <c r="D17" s="2" t="s">
        <v>35</v>
      </c>
      <c r="E17" s="20">
        <v>1.1331018518518518E-2</v>
      </c>
      <c r="F17" s="8" t="s">
        <v>19</v>
      </c>
      <c r="G17" s="7">
        <v>8</v>
      </c>
      <c r="H17" s="7">
        <v>484</v>
      </c>
      <c r="I17" s="21">
        <f t="shared" si="0"/>
        <v>2.6536343134703788E-3</v>
      </c>
    </row>
    <row r="18" spans="1:9" x14ac:dyDescent="0.25">
      <c r="A18" s="7">
        <v>15</v>
      </c>
      <c r="B18" s="1" t="s">
        <v>187</v>
      </c>
      <c r="C18" s="1" t="s">
        <v>40</v>
      </c>
      <c r="D18" s="2" t="s">
        <v>188</v>
      </c>
      <c r="E18" s="20">
        <v>1.1342592592592592E-2</v>
      </c>
      <c r="F18" s="8" t="s">
        <v>19</v>
      </c>
      <c r="G18" s="7">
        <v>9</v>
      </c>
      <c r="H18" s="7">
        <v>453</v>
      </c>
      <c r="I18" s="21">
        <f t="shared" si="0"/>
        <v>2.6563448694596234E-3</v>
      </c>
    </row>
    <row r="19" spans="1:9" x14ac:dyDescent="0.25">
      <c r="A19" s="7">
        <v>16</v>
      </c>
      <c r="B19" s="1" t="s">
        <v>189</v>
      </c>
      <c r="C19" s="1" t="s">
        <v>32</v>
      </c>
      <c r="D19" s="2" t="s">
        <v>190</v>
      </c>
      <c r="E19" s="20">
        <v>1.1354166666666667E-2</v>
      </c>
      <c r="F19" s="8" t="s">
        <v>19</v>
      </c>
      <c r="G19" s="7">
        <v>10</v>
      </c>
      <c r="H19" s="7">
        <v>621</v>
      </c>
      <c r="I19" s="21">
        <f t="shared" si="0"/>
        <v>2.6590554254488684E-3</v>
      </c>
    </row>
    <row r="20" spans="1:9" x14ac:dyDescent="0.25">
      <c r="A20" s="7">
        <v>17</v>
      </c>
      <c r="B20" s="1" t="s">
        <v>191</v>
      </c>
      <c r="C20" s="1" t="s">
        <v>192</v>
      </c>
      <c r="D20" s="2" t="s">
        <v>170</v>
      </c>
      <c r="E20" s="20">
        <v>1.1354166666666667E-2</v>
      </c>
      <c r="F20" s="8" t="s">
        <v>19</v>
      </c>
      <c r="G20" s="7">
        <v>11</v>
      </c>
      <c r="H20" s="7">
        <v>502</v>
      </c>
      <c r="I20" s="21">
        <f t="shared" si="0"/>
        <v>2.6590554254488684E-3</v>
      </c>
    </row>
    <row r="21" spans="1:9" x14ac:dyDescent="0.25">
      <c r="A21" s="7">
        <v>18</v>
      </c>
      <c r="B21" s="1" t="s">
        <v>193</v>
      </c>
      <c r="C21" s="1" t="s">
        <v>40</v>
      </c>
      <c r="D21" s="2" t="s">
        <v>142</v>
      </c>
      <c r="E21" s="20">
        <v>1.1412037037037038E-2</v>
      </c>
      <c r="F21" s="8" t="s">
        <v>51</v>
      </c>
      <c r="G21" s="7">
        <v>1</v>
      </c>
      <c r="H21" s="7">
        <v>410</v>
      </c>
      <c r="I21" s="21">
        <f t="shared" si="0"/>
        <v>2.6726082053950911E-3</v>
      </c>
    </row>
    <row r="22" spans="1:9" x14ac:dyDescent="0.25">
      <c r="A22" s="7">
        <v>19</v>
      </c>
      <c r="B22" s="1" t="s">
        <v>194</v>
      </c>
      <c r="C22" s="1" t="s">
        <v>195</v>
      </c>
      <c r="D22" s="2" t="s">
        <v>196</v>
      </c>
      <c r="E22" s="20">
        <v>1.1423611111111112E-2</v>
      </c>
      <c r="F22" s="8" t="s">
        <v>44</v>
      </c>
      <c r="G22" s="7">
        <v>1</v>
      </c>
      <c r="H22" s="7">
        <v>611</v>
      </c>
      <c r="I22" s="21">
        <f t="shared" si="0"/>
        <v>2.6753187613843357E-3</v>
      </c>
    </row>
    <row r="23" spans="1:9" x14ac:dyDescent="0.25">
      <c r="A23" s="7">
        <v>20</v>
      </c>
      <c r="B23" s="1" t="s">
        <v>197</v>
      </c>
      <c r="C23" s="1" t="s">
        <v>40</v>
      </c>
      <c r="D23" s="2" t="s">
        <v>59</v>
      </c>
      <c r="E23" s="20">
        <v>1.1550925925925925E-2</v>
      </c>
      <c r="F23" s="8" t="s">
        <v>15</v>
      </c>
      <c r="G23" s="7">
        <v>7</v>
      </c>
      <c r="H23" s="7">
        <v>589</v>
      </c>
      <c r="I23" s="21">
        <f t="shared" si="0"/>
        <v>2.7051348772660247E-3</v>
      </c>
    </row>
    <row r="24" spans="1:9" x14ac:dyDescent="0.25">
      <c r="A24" s="7">
        <v>21</v>
      </c>
      <c r="B24" s="1" t="s">
        <v>198</v>
      </c>
      <c r="C24" s="1" t="s">
        <v>180</v>
      </c>
      <c r="D24" s="2" t="s">
        <v>97</v>
      </c>
      <c r="E24" s="20">
        <v>1.1597222222222222E-2</v>
      </c>
      <c r="F24" s="8" t="s">
        <v>19</v>
      </c>
      <c r="G24" s="7">
        <v>12</v>
      </c>
      <c r="H24" s="7">
        <v>545</v>
      </c>
      <c r="I24" s="21">
        <f t="shared" si="0"/>
        <v>2.7159771012230027E-3</v>
      </c>
    </row>
    <row r="25" spans="1:9" x14ac:dyDescent="0.25">
      <c r="A25" s="7">
        <v>22</v>
      </c>
      <c r="B25" s="1" t="s">
        <v>199</v>
      </c>
      <c r="C25" s="1" t="s">
        <v>200</v>
      </c>
      <c r="D25" s="2" t="s">
        <v>56</v>
      </c>
      <c r="E25" s="20">
        <v>1.1655092592592594E-2</v>
      </c>
      <c r="F25" s="8" t="s">
        <v>19</v>
      </c>
      <c r="G25" s="7">
        <v>13</v>
      </c>
      <c r="H25" s="7">
        <v>522</v>
      </c>
      <c r="I25" s="21">
        <f t="shared" si="0"/>
        <v>2.7295298811692253E-3</v>
      </c>
    </row>
    <row r="26" spans="1:9" x14ac:dyDescent="0.25">
      <c r="A26" s="7">
        <v>23</v>
      </c>
      <c r="B26" s="1" t="s">
        <v>201</v>
      </c>
      <c r="C26" s="1" t="s">
        <v>58</v>
      </c>
      <c r="D26" s="2" t="s">
        <v>202</v>
      </c>
      <c r="E26" s="20">
        <v>1.1678240740740741E-2</v>
      </c>
      <c r="F26" s="8" t="s">
        <v>19</v>
      </c>
      <c r="G26" s="7">
        <v>14</v>
      </c>
      <c r="H26" s="7">
        <v>497</v>
      </c>
      <c r="I26" s="21">
        <f t="shared" si="0"/>
        <v>2.7349509931477146E-3</v>
      </c>
    </row>
    <row r="27" spans="1:9" x14ac:dyDescent="0.25">
      <c r="A27" s="7">
        <v>24</v>
      </c>
      <c r="B27" s="1" t="s">
        <v>203</v>
      </c>
      <c r="C27" s="1" t="s">
        <v>200</v>
      </c>
      <c r="D27" s="2" t="s">
        <v>100</v>
      </c>
      <c r="E27" s="20">
        <v>1.1678240740740741E-2</v>
      </c>
      <c r="F27" s="8" t="s">
        <v>15</v>
      </c>
      <c r="G27" s="7">
        <v>8</v>
      </c>
      <c r="H27" s="7">
        <v>488</v>
      </c>
      <c r="I27" s="21">
        <f t="shared" si="0"/>
        <v>2.7349509931477146E-3</v>
      </c>
    </row>
    <row r="28" spans="1:9" x14ac:dyDescent="0.25">
      <c r="A28" s="7">
        <v>25</v>
      </c>
      <c r="B28" s="1" t="s">
        <v>204</v>
      </c>
      <c r="C28" s="1" t="s">
        <v>205</v>
      </c>
      <c r="D28" s="2" t="s">
        <v>206</v>
      </c>
      <c r="E28" s="20">
        <v>1.1689814814814814E-2</v>
      </c>
      <c r="F28" s="8" t="s">
        <v>44</v>
      </c>
      <c r="G28" s="7">
        <v>2</v>
      </c>
      <c r="H28" s="7">
        <v>628</v>
      </c>
      <c r="I28" s="21">
        <f t="shared" si="0"/>
        <v>2.7376615491369587E-3</v>
      </c>
    </row>
    <row r="29" spans="1:9" x14ac:dyDescent="0.25">
      <c r="A29" s="7">
        <v>26</v>
      </c>
      <c r="B29" s="1" t="s">
        <v>207</v>
      </c>
      <c r="C29" s="1" t="s">
        <v>58</v>
      </c>
      <c r="D29" s="2" t="s">
        <v>14</v>
      </c>
      <c r="E29" s="20">
        <v>1.1701388888888891E-2</v>
      </c>
      <c r="F29" s="8" t="s">
        <v>93</v>
      </c>
      <c r="G29" s="7">
        <v>1</v>
      </c>
      <c r="H29" s="7">
        <v>512</v>
      </c>
      <c r="I29" s="21">
        <f t="shared" si="0"/>
        <v>2.7403721051262042E-3</v>
      </c>
    </row>
    <row r="30" spans="1:9" x14ac:dyDescent="0.25">
      <c r="A30" s="7">
        <v>27</v>
      </c>
      <c r="B30" s="1" t="s">
        <v>208</v>
      </c>
      <c r="C30" s="1" t="s">
        <v>71</v>
      </c>
      <c r="D30" s="2" t="s">
        <v>209</v>
      </c>
      <c r="E30" s="20">
        <v>1.1736111111111109E-2</v>
      </c>
      <c r="F30" s="8" t="s">
        <v>51</v>
      </c>
      <c r="G30" s="7">
        <v>2</v>
      </c>
      <c r="H30" s="7">
        <v>615</v>
      </c>
      <c r="I30" s="21">
        <f t="shared" si="0"/>
        <v>2.7485037730939363E-3</v>
      </c>
    </row>
    <row r="31" spans="1:9" x14ac:dyDescent="0.25">
      <c r="A31" s="7">
        <v>28</v>
      </c>
      <c r="B31" s="1" t="s">
        <v>67</v>
      </c>
      <c r="C31" s="1" t="s">
        <v>68</v>
      </c>
      <c r="D31" s="2" t="s">
        <v>69</v>
      </c>
      <c r="E31" s="20">
        <v>1.1805555555555555E-2</v>
      </c>
      <c r="F31" s="8" t="s">
        <v>51</v>
      </c>
      <c r="G31" s="7">
        <v>3</v>
      </c>
      <c r="H31" s="7">
        <v>382</v>
      </c>
      <c r="I31" s="21">
        <f t="shared" si="0"/>
        <v>2.764767109029404E-3</v>
      </c>
    </row>
    <row r="32" spans="1:9" x14ac:dyDescent="0.25">
      <c r="A32" s="7">
        <v>29</v>
      </c>
      <c r="B32" s="1" t="s">
        <v>210</v>
      </c>
      <c r="C32" s="1" t="s">
        <v>124</v>
      </c>
      <c r="D32" s="2" t="s">
        <v>132</v>
      </c>
      <c r="E32" s="20">
        <v>1.1909722222222223E-2</v>
      </c>
      <c r="F32" s="8" t="s">
        <v>19</v>
      </c>
      <c r="G32" s="7">
        <v>15</v>
      </c>
      <c r="H32" s="7">
        <v>622</v>
      </c>
      <c r="I32" s="21">
        <f t="shared" si="0"/>
        <v>2.7891621129326051E-3</v>
      </c>
    </row>
    <row r="33" spans="1:9" x14ac:dyDescent="0.25">
      <c r="A33" s="7">
        <v>30</v>
      </c>
      <c r="B33" s="1" t="s">
        <v>211</v>
      </c>
      <c r="C33" s="1" t="s">
        <v>212</v>
      </c>
      <c r="D33" s="2" t="s">
        <v>190</v>
      </c>
      <c r="E33" s="20">
        <v>1.1921296296296298E-2</v>
      </c>
      <c r="F33" s="8" t="s">
        <v>19</v>
      </c>
      <c r="G33" s="7">
        <v>16</v>
      </c>
      <c r="H33" s="7">
        <v>454</v>
      </c>
      <c r="I33" s="21">
        <f t="shared" si="0"/>
        <v>2.7918726689218497E-3</v>
      </c>
    </row>
    <row r="34" spans="1:9" x14ac:dyDescent="0.25">
      <c r="A34" s="7">
        <v>31</v>
      </c>
      <c r="B34" s="1" t="s">
        <v>213</v>
      </c>
      <c r="C34" s="1" t="s">
        <v>17</v>
      </c>
      <c r="D34" s="2" t="s">
        <v>59</v>
      </c>
      <c r="E34" s="20">
        <v>1.1967592592592592E-2</v>
      </c>
      <c r="F34" s="8" t="s">
        <v>15</v>
      </c>
      <c r="G34" s="7">
        <v>9</v>
      </c>
      <c r="H34" s="7">
        <v>420</v>
      </c>
      <c r="I34" s="21">
        <f t="shared" si="0"/>
        <v>2.8027148928788273E-3</v>
      </c>
    </row>
    <row r="35" spans="1:9" x14ac:dyDescent="0.25">
      <c r="A35" s="7">
        <v>32</v>
      </c>
      <c r="B35" s="1" t="s">
        <v>214</v>
      </c>
      <c r="C35" s="1" t="s">
        <v>124</v>
      </c>
      <c r="D35" s="2" t="s">
        <v>132</v>
      </c>
      <c r="E35" s="20">
        <v>1.2118055555555556E-2</v>
      </c>
      <c r="F35" s="8" t="s">
        <v>44</v>
      </c>
      <c r="G35" s="7">
        <v>3</v>
      </c>
      <c r="H35" s="7">
        <v>624</v>
      </c>
      <c r="I35" s="21">
        <f t="shared" si="0"/>
        <v>2.837952120739006E-3</v>
      </c>
    </row>
    <row r="36" spans="1:9" x14ac:dyDescent="0.25">
      <c r="A36" s="7">
        <v>33</v>
      </c>
      <c r="B36" s="1" t="s">
        <v>215</v>
      </c>
      <c r="C36" s="1" t="s">
        <v>32</v>
      </c>
      <c r="D36" s="2" t="s">
        <v>152</v>
      </c>
      <c r="E36" s="20">
        <v>1.2199074074074072E-2</v>
      </c>
      <c r="F36" s="8" t="s">
        <v>51</v>
      </c>
      <c r="G36" s="7">
        <v>4</v>
      </c>
      <c r="H36" s="7">
        <v>445</v>
      </c>
      <c r="I36" s="21">
        <f t="shared" si="0"/>
        <v>2.8569260126637174E-3</v>
      </c>
    </row>
    <row r="37" spans="1:9" x14ac:dyDescent="0.25">
      <c r="A37" s="7">
        <v>34</v>
      </c>
      <c r="B37" s="1" t="s">
        <v>216</v>
      </c>
      <c r="C37" s="1" t="s">
        <v>58</v>
      </c>
      <c r="D37" s="2" t="s">
        <v>43</v>
      </c>
      <c r="E37" s="20">
        <v>1.2268518518518519E-2</v>
      </c>
      <c r="F37" s="8" t="s">
        <v>19</v>
      </c>
      <c r="G37" s="7">
        <v>17</v>
      </c>
      <c r="H37" s="7">
        <v>403</v>
      </c>
      <c r="I37" s="21">
        <f t="shared" si="0"/>
        <v>2.8731893485991851E-3</v>
      </c>
    </row>
    <row r="38" spans="1:9" x14ac:dyDescent="0.25">
      <c r="A38" s="7">
        <v>35</v>
      </c>
      <c r="B38" s="1" t="s">
        <v>217</v>
      </c>
      <c r="C38" s="1" t="s">
        <v>71</v>
      </c>
      <c r="D38" s="2" t="s">
        <v>27</v>
      </c>
      <c r="E38" s="20">
        <v>1.2291666666666666E-2</v>
      </c>
      <c r="F38" s="8" t="s">
        <v>15</v>
      </c>
      <c r="G38" s="7">
        <v>10</v>
      </c>
      <c r="H38" s="7">
        <v>605</v>
      </c>
      <c r="I38" s="21">
        <f t="shared" si="0"/>
        <v>2.8786104605776734E-3</v>
      </c>
    </row>
    <row r="39" spans="1:9" x14ac:dyDescent="0.25">
      <c r="A39" s="7">
        <v>36</v>
      </c>
      <c r="B39" s="1" t="s">
        <v>218</v>
      </c>
      <c r="C39" s="1" t="s">
        <v>99</v>
      </c>
      <c r="D39" s="2" t="s">
        <v>100</v>
      </c>
      <c r="E39" s="20">
        <v>1.230324074074074E-2</v>
      </c>
      <c r="F39" s="8" t="s">
        <v>15</v>
      </c>
      <c r="G39" s="7">
        <v>11</v>
      </c>
      <c r="H39" s="7">
        <v>636</v>
      </c>
      <c r="I39" s="21">
        <f t="shared" si="0"/>
        <v>2.881321016566918E-3</v>
      </c>
    </row>
    <row r="40" spans="1:9" x14ac:dyDescent="0.25">
      <c r="A40" s="7">
        <v>37</v>
      </c>
      <c r="B40" s="1" t="s">
        <v>219</v>
      </c>
      <c r="C40" s="1" t="s">
        <v>165</v>
      </c>
      <c r="D40" s="2" t="s">
        <v>47</v>
      </c>
      <c r="E40" s="20">
        <v>1.2326388888888888E-2</v>
      </c>
      <c r="F40" s="8" t="s">
        <v>19</v>
      </c>
      <c r="G40" s="7">
        <v>18</v>
      </c>
      <c r="H40" s="7">
        <v>634</v>
      </c>
      <c r="I40" s="21">
        <f t="shared" si="0"/>
        <v>2.8867421285454073E-3</v>
      </c>
    </row>
    <row r="41" spans="1:9" x14ac:dyDescent="0.25">
      <c r="A41" s="7">
        <v>38</v>
      </c>
      <c r="B41" s="1" t="s">
        <v>220</v>
      </c>
      <c r="C41" s="1" t="s">
        <v>165</v>
      </c>
      <c r="D41" s="2" t="s">
        <v>72</v>
      </c>
      <c r="E41" s="20">
        <v>1.2465277777777777E-2</v>
      </c>
      <c r="F41" s="8" t="s">
        <v>15</v>
      </c>
      <c r="G41" s="7">
        <v>12</v>
      </c>
      <c r="H41" s="7">
        <v>637</v>
      </c>
      <c r="I41" s="21">
        <f t="shared" si="0"/>
        <v>2.9192688004163413E-3</v>
      </c>
    </row>
    <row r="42" spans="1:9" x14ac:dyDescent="0.25">
      <c r="A42" s="7">
        <v>39</v>
      </c>
      <c r="B42" s="1" t="s">
        <v>221</v>
      </c>
      <c r="C42" s="1" t="s">
        <v>184</v>
      </c>
      <c r="D42" s="2" t="s">
        <v>14</v>
      </c>
      <c r="E42" s="20">
        <v>1.2511574074074073E-2</v>
      </c>
      <c r="F42" s="8" t="s">
        <v>15</v>
      </c>
      <c r="G42" s="7">
        <v>13</v>
      </c>
      <c r="H42" s="7">
        <v>631</v>
      </c>
      <c r="I42" s="21">
        <f t="shared" si="0"/>
        <v>2.9301110243733189E-3</v>
      </c>
    </row>
    <row r="43" spans="1:9" x14ac:dyDescent="0.25">
      <c r="A43" s="7">
        <v>40</v>
      </c>
      <c r="B43" s="1" t="s">
        <v>222</v>
      </c>
      <c r="C43" s="1" t="s">
        <v>223</v>
      </c>
      <c r="D43" s="2" t="s">
        <v>59</v>
      </c>
      <c r="E43" s="20">
        <v>1.2546296296296297E-2</v>
      </c>
      <c r="F43" s="8" t="s">
        <v>15</v>
      </c>
      <c r="G43" s="7">
        <v>14</v>
      </c>
      <c r="H43" s="7">
        <v>600</v>
      </c>
      <c r="I43" s="21">
        <f t="shared" si="0"/>
        <v>2.9382426923410532E-3</v>
      </c>
    </row>
    <row r="44" spans="1:9" x14ac:dyDescent="0.25">
      <c r="A44" s="7">
        <v>41</v>
      </c>
      <c r="B44" s="1" t="s">
        <v>224</v>
      </c>
      <c r="C44" s="1" t="s">
        <v>32</v>
      </c>
      <c r="D44" s="2" t="s">
        <v>225</v>
      </c>
      <c r="E44" s="20">
        <v>1.2638888888888889E-2</v>
      </c>
      <c r="F44" s="8" t="s">
        <v>226</v>
      </c>
      <c r="G44" s="7">
        <v>1</v>
      </c>
      <c r="H44" s="7">
        <v>591</v>
      </c>
      <c r="I44" s="21">
        <f t="shared" si="0"/>
        <v>2.9599271402550092E-3</v>
      </c>
    </row>
    <row r="45" spans="1:9" x14ac:dyDescent="0.25">
      <c r="A45" s="7">
        <v>42</v>
      </c>
      <c r="B45" s="1" t="s">
        <v>227</v>
      </c>
      <c r="C45" s="1" t="s">
        <v>58</v>
      </c>
      <c r="D45" s="2" t="s">
        <v>38</v>
      </c>
      <c r="E45" s="20">
        <v>1.2650462962962962E-2</v>
      </c>
      <c r="F45" s="8" t="s">
        <v>19</v>
      </c>
      <c r="G45" s="7">
        <v>19</v>
      </c>
      <c r="H45" s="7">
        <v>527</v>
      </c>
      <c r="I45" s="21">
        <f t="shared" si="0"/>
        <v>2.9626376962442534E-3</v>
      </c>
    </row>
    <row r="46" spans="1:9" x14ac:dyDescent="0.25">
      <c r="A46" s="7">
        <v>43</v>
      </c>
      <c r="B46" s="1" t="s">
        <v>228</v>
      </c>
      <c r="C46" s="1" t="s">
        <v>229</v>
      </c>
      <c r="D46" s="2" t="s">
        <v>59</v>
      </c>
      <c r="E46" s="20">
        <v>1.2708333333333334E-2</v>
      </c>
      <c r="F46" s="8" t="s">
        <v>15</v>
      </c>
      <c r="G46" s="7">
        <v>15</v>
      </c>
      <c r="H46" s="7">
        <v>452</v>
      </c>
      <c r="I46" s="21">
        <f t="shared" si="0"/>
        <v>2.9761904761904765E-3</v>
      </c>
    </row>
    <row r="47" spans="1:9" x14ac:dyDescent="0.25">
      <c r="A47" s="7">
        <v>44</v>
      </c>
      <c r="B47" s="1" t="s">
        <v>230</v>
      </c>
      <c r="C47" s="1" t="s">
        <v>32</v>
      </c>
      <c r="D47" s="2" t="s">
        <v>72</v>
      </c>
      <c r="E47" s="20">
        <v>1.2743055555555556E-2</v>
      </c>
      <c r="F47" s="8" t="s">
        <v>93</v>
      </c>
      <c r="G47" s="7">
        <v>2</v>
      </c>
      <c r="H47" s="7">
        <v>468</v>
      </c>
      <c r="I47" s="21">
        <f t="shared" si="0"/>
        <v>2.9843221441582099E-3</v>
      </c>
    </row>
    <row r="48" spans="1:9" x14ac:dyDescent="0.25">
      <c r="A48" s="7">
        <v>45</v>
      </c>
      <c r="B48" s="1" t="s">
        <v>231</v>
      </c>
      <c r="C48" s="1" t="s">
        <v>49</v>
      </c>
      <c r="D48" s="2" t="s">
        <v>75</v>
      </c>
      <c r="E48" s="20">
        <v>1.2777777777777777E-2</v>
      </c>
      <c r="F48" s="8" t="s">
        <v>51</v>
      </c>
      <c r="G48" s="7">
        <v>5</v>
      </c>
      <c r="H48" s="7">
        <v>639</v>
      </c>
      <c r="I48" s="21">
        <f t="shared" si="0"/>
        <v>2.9924538121259433E-3</v>
      </c>
    </row>
    <row r="49" spans="1:9" x14ac:dyDescent="0.25">
      <c r="A49" s="7">
        <v>46</v>
      </c>
      <c r="B49" s="1" t="s">
        <v>232</v>
      </c>
      <c r="C49" s="1" t="s">
        <v>229</v>
      </c>
      <c r="D49" s="2" t="s">
        <v>90</v>
      </c>
      <c r="E49" s="20">
        <v>1.2916666666666667E-2</v>
      </c>
      <c r="F49" s="8" t="s">
        <v>15</v>
      </c>
      <c r="G49" s="7">
        <v>16</v>
      </c>
      <c r="H49" s="7">
        <v>390</v>
      </c>
      <c r="I49" s="21">
        <f t="shared" si="0"/>
        <v>3.0249804839968778E-3</v>
      </c>
    </row>
    <row r="50" spans="1:9" x14ac:dyDescent="0.25">
      <c r="A50" s="7">
        <v>47</v>
      </c>
      <c r="B50" s="1" t="s">
        <v>233</v>
      </c>
      <c r="C50" s="1" t="s">
        <v>40</v>
      </c>
      <c r="D50" s="2" t="s">
        <v>158</v>
      </c>
      <c r="E50" s="20">
        <v>1.300925925925926E-2</v>
      </c>
      <c r="F50" s="8" t="s">
        <v>159</v>
      </c>
      <c r="G50" s="7">
        <v>1</v>
      </c>
      <c r="H50" s="7">
        <v>395</v>
      </c>
      <c r="I50" s="21">
        <f t="shared" si="0"/>
        <v>3.0466649319108338E-3</v>
      </c>
    </row>
    <row r="51" spans="1:9" x14ac:dyDescent="0.25">
      <c r="A51" s="7">
        <v>48</v>
      </c>
      <c r="B51" s="1" t="s">
        <v>234</v>
      </c>
      <c r="C51" s="1" t="s">
        <v>49</v>
      </c>
      <c r="D51" s="2" t="s">
        <v>38</v>
      </c>
      <c r="E51" s="20">
        <v>1.3113425925925926E-2</v>
      </c>
      <c r="F51" s="8" t="s">
        <v>44</v>
      </c>
      <c r="G51" s="7">
        <v>4</v>
      </c>
      <c r="H51" s="7">
        <v>424</v>
      </c>
      <c r="I51" s="21">
        <f t="shared" si="0"/>
        <v>3.071059935814034E-3</v>
      </c>
    </row>
    <row r="52" spans="1:9" x14ac:dyDescent="0.25">
      <c r="A52" s="7">
        <v>49</v>
      </c>
      <c r="B52" s="1" t="s">
        <v>235</v>
      </c>
      <c r="C52" s="1" t="s">
        <v>236</v>
      </c>
      <c r="D52" s="2" t="s">
        <v>87</v>
      </c>
      <c r="E52" s="20">
        <v>1.315972222222222E-2</v>
      </c>
      <c r="F52" s="8" t="s">
        <v>19</v>
      </c>
      <c r="G52" s="7">
        <v>20</v>
      </c>
      <c r="H52" s="7">
        <v>432</v>
      </c>
      <c r="I52" s="21">
        <f t="shared" si="0"/>
        <v>3.0819021597710116E-3</v>
      </c>
    </row>
    <row r="53" spans="1:9" x14ac:dyDescent="0.25">
      <c r="A53" s="7">
        <v>50</v>
      </c>
      <c r="B53" s="1" t="s">
        <v>237</v>
      </c>
      <c r="C53" s="1" t="s">
        <v>49</v>
      </c>
      <c r="D53" s="2" t="s">
        <v>14</v>
      </c>
      <c r="E53" s="20">
        <v>1.3229166666666667E-2</v>
      </c>
      <c r="F53" s="8" t="s">
        <v>93</v>
      </c>
      <c r="G53" s="7">
        <v>3</v>
      </c>
      <c r="H53" s="7">
        <v>472</v>
      </c>
      <c r="I53" s="21">
        <f t="shared" si="0"/>
        <v>3.0981654957064793E-3</v>
      </c>
    </row>
    <row r="54" spans="1:9" x14ac:dyDescent="0.25">
      <c r="A54" s="7">
        <v>51</v>
      </c>
      <c r="B54" s="1" t="s">
        <v>238</v>
      </c>
      <c r="C54" s="1" t="s">
        <v>239</v>
      </c>
      <c r="D54" s="2" t="s">
        <v>152</v>
      </c>
      <c r="E54" s="20">
        <v>1.3263888888888889E-2</v>
      </c>
      <c r="F54" s="8" t="s">
        <v>51</v>
      </c>
      <c r="G54" s="7">
        <v>6</v>
      </c>
      <c r="H54" s="7">
        <v>456</v>
      </c>
      <c r="I54" s="21">
        <f t="shared" si="0"/>
        <v>3.1062971636742131E-3</v>
      </c>
    </row>
    <row r="55" spans="1:9" x14ac:dyDescent="0.25">
      <c r="A55" s="7">
        <v>52</v>
      </c>
      <c r="B55" s="1" t="s">
        <v>240</v>
      </c>
      <c r="C55" s="1" t="s">
        <v>241</v>
      </c>
      <c r="D55" s="2" t="s">
        <v>87</v>
      </c>
      <c r="E55" s="20">
        <v>1.3356481481481483E-2</v>
      </c>
      <c r="F55" s="8" t="s">
        <v>44</v>
      </c>
      <c r="G55" s="7">
        <v>5</v>
      </c>
      <c r="H55" s="7">
        <v>617</v>
      </c>
      <c r="I55" s="21">
        <f t="shared" si="0"/>
        <v>3.1279816115881692E-3</v>
      </c>
    </row>
    <row r="56" spans="1:9" x14ac:dyDescent="0.25">
      <c r="A56" s="7">
        <v>53</v>
      </c>
      <c r="B56" s="1" t="s">
        <v>242</v>
      </c>
      <c r="C56" s="1" t="s">
        <v>99</v>
      </c>
      <c r="D56" s="2" t="s">
        <v>190</v>
      </c>
      <c r="E56" s="20">
        <v>1.3402777777777777E-2</v>
      </c>
      <c r="F56" s="8" t="s">
        <v>44</v>
      </c>
      <c r="G56" s="7">
        <v>6</v>
      </c>
      <c r="H56" s="7">
        <v>469</v>
      </c>
      <c r="I56" s="21">
        <f t="shared" si="0"/>
        <v>3.1388238355451472E-3</v>
      </c>
    </row>
    <row r="57" spans="1:9" x14ac:dyDescent="0.25">
      <c r="A57" s="7">
        <v>54</v>
      </c>
      <c r="B57" s="1" t="s">
        <v>243</v>
      </c>
      <c r="C57" s="1" t="s">
        <v>244</v>
      </c>
      <c r="D57" s="2" t="s">
        <v>54</v>
      </c>
      <c r="E57" s="20">
        <v>1.3541666666666667E-2</v>
      </c>
      <c r="F57" s="8" t="s">
        <v>15</v>
      </c>
      <c r="G57" s="7">
        <v>17</v>
      </c>
      <c r="H57" s="7">
        <v>599</v>
      </c>
      <c r="I57" s="21">
        <f t="shared" si="0"/>
        <v>3.1713505074160812E-3</v>
      </c>
    </row>
    <row r="58" spans="1:9" x14ac:dyDescent="0.25">
      <c r="A58" s="7">
        <v>55</v>
      </c>
      <c r="B58" s="1" t="s">
        <v>245</v>
      </c>
      <c r="C58" s="1" t="s">
        <v>165</v>
      </c>
      <c r="D58" s="2" t="s">
        <v>59</v>
      </c>
      <c r="E58" s="20">
        <v>1.3611111111111114E-2</v>
      </c>
      <c r="F58" s="8" t="s">
        <v>15</v>
      </c>
      <c r="G58" s="7">
        <v>18</v>
      </c>
      <c r="H58" s="7">
        <v>635</v>
      </c>
      <c r="I58" s="21">
        <f t="shared" si="0"/>
        <v>3.1876138433515489E-3</v>
      </c>
    </row>
    <row r="59" spans="1:9" x14ac:dyDescent="0.25">
      <c r="A59" s="7">
        <v>56</v>
      </c>
      <c r="B59" s="1" t="s">
        <v>246</v>
      </c>
      <c r="C59" s="1" t="s">
        <v>49</v>
      </c>
      <c r="D59" s="2" t="s">
        <v>27</v>
      </c>
      <c r="E59" s="20">
        <v>1.3680555555555555E-2</v>
      </c>
      <c r="F59" s="8" t="s">
        <v>93</v>
      </c>
      <c r="G59" s="7">
        <v>4</v>
      </c>
      <c r="H59" s="7">
        <v>384</v>
      </c>
      <c r="I59" s="21">
        <f t="shared" si="0"/>
        <v>3.2038771792870153E-3</v>
      </c>
    </row>
    <row r="60" spans="1:9" x14ac:dyDescent="0.25">
      <c r="A60" s="7">
        <v>57</v>
      </c>
      <c r="B60" s="1" t="s">
        <v>247</v>
      </c>
      <c r="C60" s="1" t="s">
        <v>40</v>
      </c>
      <c r="D60" s="2" t="s">
        <v>64</v>
      </c>
      <c r="E60" s="20">
        <v>1.3946759259259258E-2</v>
      </c>
      <c r="F60" s="8" t="s">
        <v>19</v>
      </c>
      <c r="G60" s="7">
        <v>21</v>
      </c>
      <c r="H60" s="7">
        <v>372</v>
      </c>
      <c r="I60" s="21">
        <f t="shared" si="0"/>
        <v>3.2662199670396388E-3</v>
      </c>
    </row>
    <row r="61" spans="1:9" x14ac:dyDescent="0.25">
      <c r="A61" s="7">
        <v>58</v>
      </c>
      <c r="B61" s="1" t="s">
        <v>248</v>
      </c>
      <c r="C61" s="1" t="s">
        <v>40</v>
      </c>
      <c r="D61" s="2" t="s">
        <v>35</v>
      </c>
      <c r="E61" s="20">
        <v>1.3946759259259258E-2</v>
      </c>
      <c r="F61" s="8" t="s">
        <v>44</v>
      </c>
      <c r="G61" s="7">
        <v>7</v>
      </c>
      <c r="H61" s="7">
        <v>514</v>
      </c>
      <c r="I61" s="21">
        <f t="shared" si="0"/>
        <v>3.2662199670396388E-3</v>
      </c>
    </row>
    <row r="62" spans="1:9" x14ac:dyDescent="0.25">
      <c r="A62" s="7">
        <v>59</v>
      </c>
      <c r="B62" s="1" t="s">
        <v>249</v>
      </c>
      <c r="C62" s="1" t="s">
        <v>32</v>
      </c>
      <c r="D62" s="2" t="s">
        <v>148</v>
      </c>
      <c r="E62" s="20">
        <v>1.40625E-2</v>
      </c>
      <c r="F62" s="8" t="s">
        <v>44</v>
      </c>
      <c r="G62" s="7">
        <v>8</v>
      </c>
      <c r="H62" s="7">
        <v>431</v>
      </c>
      <c r="I62" s="21">
        <f t="shared" si="0"/>
        <v>3.2933255269320845E-3</v>
      </c>
    </row>
    <row r="63" spans="1:9" x14ac:dyDescent="0.25">
      <c r="A63" s="7">
        <v>60</v>
      </c>
      <c r="B63" s="1" t="s">
        <v>250</v>
      </c>
      <c r="C63" s="1" t="s">
        <v>40</v>
      </c>
      <c r="D63" s="2" t="s">
        <v>22</v>
      </c>
      <c r="E63" s="20">
        <v>1.4097222222222221E-2</v>
      </c>
      <c r="F63" s="8" t="s">
        <v>93</v>
      </c>
      <c r="G63" s="7">
        <v>5</v>
      </c>
      <c r="H63" s="7">
        <v>459</v>
      </c>
      <c r="I63" s="21">
        <f t="shared" si="0"/>
        <v>3.3014571948998175E-3</v>
      </c>
    </row>
    <row r="64" spans="1:9" x14ac:dyDescent="0.25">
      <c r="A64" s="7">
        <v>61</v>
      </c>
      <c r="B64" s="1" t="s">
        <v>251</v>
      </c>
      <c r="C64" s="1" t="s">
        <v>21</v>
      </c>
      <c r="D64" s="2" t="s">
        <v>252</v>
      </c>
      <c r="E64" s="20">
        <v>1.4143518518518519E-2</v>
      </c>
      <c r="F64" s="8" t="s">
        <v>253</v>
      </c>
      <c r="G64" s="7">
        <v>1</v>
      </c>
      <c r="H64" s="7">
        <v>378</v>
      </c>
      <c r="I64" s="21">
        <f t="shared" si="0"/>
        <v>3.3122994188567959E-3</v>
      </c>
    </row>
    <row r="65" spans="1:9" x14ac:dyDescent="0.25">
      <c r="A65" s="7">
        <v>62</v>
      </c>
      <c r="B65" s="1" t="s">
        <v>254</v>
      </c>
      <c r="C65" s="1" t="s">
        <v>255</v>
      </c>
      <c r="D65" s="2" t="s">
        <v>22</v>
      </c>
      <c r="E65" s="20">
        <v>1.4166666666666666E-2</v>
      </c>
      <c r="F65" s="8" t="s">
        <v>15</v>
      </c>
      <c r="G65" s="7">
        <v>19</v>
      </c>
      <c r="H65" s="7">
        <v>387</v>
      </c>
      <c r="I65" s="21">
        <f t="shared" si="0"/>
        <v>3.3177205308352847E-3</v>
      </c>
    </row>
    <row r="66" spans="1:9" x14ac:dyDescent="0.25">
      <c r="A66" s="7">
        <v>63</v>
      </c>
      <c r="B66" s="1" t="s">
        <v>256</v>
      </c>
      <c r="C66" s="1" t="s">
        <v>257</v>
      </c>
      <c r="D66" s="2" t="s">
        <v>142</v>
      </c>
      <c r="E66" s="20">
        <v>1.4351851851851852E-2</v>
      </c>
      <c r="F66" s="8" t="s">
        <v>51</v>
      </c>
      <c r="G66" s="7">
        <v>7</v>
      </c>
      <c r="H66" s="7">
        <v>623</v>
      </c>
      <c r="I66" s="21">
        <f t="shared" si="0"/>
        <v>3.3610894266631972E-3</v>
      </c>
    </row>
    <row r="67" spans="1:9" x14ac:dyDescent="0.25">
      <c r="A67" s="7">
        <v>64</v>
      </c>
      <c r="B67" s="1" t="s">
        <v>258</v>
      </c>
      <c r="C67" s="1" t="s">
        <v>200</v>
      </c>
      <c r="D67" s="2" t="s">
        <v>56</v>
      </c>
      <c r="E67" s="20">
        <v>1.4421296296296295E-2</v>
      </c>
      <c r="F67" s="8" t="s">
        <v>44</v>
      </c>
      <c r="G67" s="7">
        <v>9</v>
      </c>
      <c r="H67" s="7">
        <v>619</v>
      </c>
      <c r="I67" s="21">
        <f t="shared" si="0"/>
        <v>3.377352762598664E-3</v>
      </c>
    </row>
    <row r="68" spans="1:9" x14ac:dyDescent="0.25">
      <c r="A68" s="7">
        <v>65</v>
      </c>
      <c r="B68" s="1" t="s">
        <v>259</v>
      </c>
      <c r="C68" s="1" t="s">
        <v>200</v>
      </c>
      <c r="D68" s="2" t="s">
        <v>18</v>
      </c>
      <c r="E68" s="20">
        <v>1.4525462962962964E-2</v>
      </c>
      <c r="F68" s="8" t="s">
        <v>44</v>
      </c>
      <c r="G68" s="7">
        <v>10</v>
      </c>
      <c r="H68" s="7">
        <v>629</v>
      </c>
      <c r="I68" s="21">
        <f t="shared" si="0"/>
        <v>3.4017477665018651E-3</v>
      </c>
    </row>
    <row r="69" spans="1:9" x14ac:dyDescent="0.25">
      <c r="A69" s="7">
        <v>66</v>
      </c>
      <c r="B69" s="1" t="s">
        <v>260</v>
      </c>
      <c r="C69" s="1" t="s">
        <v>200</v>
      </c>
      <c r="D69" s="2" t="s">
        <v>72</v>
      </c>
      <c r="E69" s="20">
        <v>1.4675925925925926E-2</v>
      </c>
      <c r="F69" s="8" t="s">
        <v>93</v>
      </c>
      <c r="G69" s="7">
        <v>6</v>
      </c>
      <c r="H69" s="7">
        <v>626</v>
      </c>
      <c r="I69" s="21">
        <f t="shared" ref="I69:I91" si="1">E69/$D$1*1000</f>
        <v>3.4369849943620434E-3</v>
      </c>
    </row>
    <row r="70" spans="1:9" x14ac:dyDescent="0.25">
      <c r="A70" s="7">
        <v>67</v>
      </c>
      <c r="B70" s="1" t="s">
        <v>261</v>
      </c>
      <c r="C70" s="1" t="s">
        <v>257</v>
      </c>
      <c r="D70" s="2" t="s">
        <v>59</v>
      </c>
      <c r="E70" s="20">
        <v>1.4791666666666668E-2</v>
      </c>
      <c r="F70" s="8" t="s">
        <v>15</v>
      </c>
      <c r="G70" s="7">
        <v>20</v>
      </c>
      <c r="H70" s="7">
        <v>428</v>
      </c>
      <c r="I70" s="21">
        <f t="shared" si="1"/>
        <v>3.4640905542544891E-3</v>
      </c>
    </row>
    <row r="71" spans="1:9" x14ac:dyDescent="0.25">
      <c r="A71" s="7">
        <v>68</v>
      </c>
      <c r="B71" s="1" t="s">
        <v>262</v>
      </c>
      <c r="C71" s="1" t="s">
        <v>200</v>
      </c>
      <c r="D71" s="2" t="s">
        <v>72</v>
      </c>
      <c r="E71" s="20">
        <v>1.4849537037037036E-2</v>
      </c>
      <c r="F71" s="8" t="s">
        <v>93</v>
      </c>
      <c r="G71" s="7">
        <v>7</v>
      </c>
      <c r="H71" s="7">
        <v>590</v>
      </c>
      <c r="I71" s="21">
        <f t="shared" si="1"/>
        <v>3.4776433342007113E-3</v>
      </c>
    </row>
    <row r="72" spans="1:9" x14ac:dyDescent="0.25">
      <c r="A72" s="7">
        <v>69</v>
      </c>
      <c r="B72" s="1" t="s">
        <v>263</v>
      </c>
      <c r="C72" s="1" t="s">
        <v>264</v>
      </c>
      <c r="D72" s="2" t="s">
        <v>56</v>
      </c>
      <c r="E72" s="20">
        <v>1.4918981481481483E-2</v>
      </c>
      <c r="F72" s="8" t="s">
        <v>19</v>
      </c>
      <c r="G72" s="7">
        <v>22</v>
      </c>
      <c r="H72" s="7">
        <v>632</v>
      </c>
      <c r="I72" s="21">
        <f t="shared" si="1"/>
        <v>3.4939066701361789E-3</v>
      </c>
    </row>
    <row r="73" spans="1:9" x14ac:dyDescent="0.25">
      <c r="A73" s="7">
        <v>70</v>
      </c>
      <c r="B73" s="1" t="s">
        <v>265</v>
      </c>
      <c r="C73" s="1" t="s">
        <v>40</v>
      </c>
      <c r="D73" s="2" t="s">
        <v>266</v>
      </c>
      <c r="E73" s="20">
        <v>1.4976851851851852E-2</v>
      </c>
      <c r="F73" s="8" t="s">
        <v>267</v>
      </c>
      <c r="G73" s="7">
        <v>1</v>
      </c>
      <c r="H73" s="7">
        <v>525</v>
      </c>
      <c r="I73" s="21">
        <f t="shared" si="1"/>
        <v>3.5074594500824011E-3</v>
      </c>
    </row>
    <row r="74" spans="1:9" x14ac:dyDescent="0.25">
      <c r="A74" s="7">
        <v>71</v>
      </c>
      <c r="B74" s="1" t="s">
        <v>268</v>
      </c>
      <c r="C74" s="1" t="s">
        <v>124</v>
      </c>
      <c r="D74" s="2" t="s">
        <v>27</v>
      </c>
      <c r="E74" s="20">
        <v>1.5011574074074075E-2</v>
      </c>
      <c r="F74" s="8" t="s">
        <v>93</v>
      </c>
      <c r="G74" s="7">
        <v>8</v>
      </c>
      <c r="H74" s="7">
        <v>620</v>
      </c>
      <c r="I74" s="21">
        <f t="shared" si="1"/>
        <v>3.5155911180501345E-3</v>
      </c>
    </row>
    <row r="75" spans="1:9" x14ac:dyDescent="0.25">
      <c r="A75" s="7">
        <v>72</v>
      </c>
      <c r="B75" s="1" t="s">
        <v>269</v>
      </c>
      <c r="C75" s="1" t="s">
        <v>49</v>
      </c>
      <c r="D75" s="2" t="s">
        <v>196</v>
      </c>
      <c r="E75" s="20">
        <v>1.5138888888888889E-2</v>
      </c>
      <c r="F75" s="8" t="s">
        <v>44</v>
      </c>
      <c r="G75" s="7">
        <v>11</v>
      </c>
      <c r="H75" s="7">
        <v>462</v>
      </c>
      <c r="I75" s="21">
        <f t="shared" si="1"/>
        <v>3.545407233931824E-3</v>
      </c>
    </row>
    <row r="76" spans="1:9" x14ac:dyDescent="0.25">
      <c r="A76" s="7">
        <v>73</v>
      </c>
      <c r="B76" s="1" t="s">
        <v>270</v>
      </c>
      <c r="C76" s="1" t="s">
        <v>200</v>
      </c>
      <c r="D76" s="2" t="s">
        <v>142</v>
      </c>
      <c r="E76" s="20">
        <v>1.5370370370370369E-2</v>
      </c>
      <c r="F76" s="8" t="s">
        <v>107</v>
      </c>
      <c r="G76" s="7">
        <v>1</v>
      </c>
      <c r="H76" s="7">
        <v>625</v>
      </c>
      <c r="I76" s="21">
        <f t="shared" si="1"/>
        <v>3.5996183537167141E-3</v>
      </c>
    </row>
    <row r="77" spans="1:9" x14ac:dyDescent="0.25">
      <c r="A77" s="7">
        <v>74</v>
      </c>
      <c r="B77" s="1" t="s">
        <v>271</v>
      </c>
      <c r="C77" s="1" t="s">
        <v>42</v>
      </c>
      <c r="D77" s="2" t="s">
        <v>128</v>
      </c>
      <c r="E77" s="20">
        <v>1.5717592592592592E-2</v>
      </c>
      <c r="F77" s="8" t="s">
        <v>129</v>
      </c>
      <c r="G77" s="7">
        <v>1</v>
      </c>
      <c r="H77" s="7">
        <v>606</v>
      </c>
      <c r="I77" s="21">
        <f t="shared" si="1"/>
        <v>3.6809350333940494E-3</v>
      </c>
    </row>
    <row r="78" spans="1:9" x14ac:dyDescent="0.25">
      <c r="A78" s="7">
        <v>75</v>
      </c>
      <c r="B78" s="1" t="s">
        <v>272</v>
      </c>
      <c r="C78" s="1" t="s">
        <v>264</v>
      </c>
      <c r="D78" s="2" t="s">
        <v>56</v>
      </c>
      <c r="E78" s="20">
        <v>1.6041666666666666E-2</v>
      </c>
      <c r="F78" s="8" t="s">
        <v>19</v>
      </c>
      <c r="G78" s="7">
        <v>23</v>
      </c>
      <c r="H78" s="7">
        <v>592</v>
      </c>
      <c r="I78" s="21">
        <f t="shared" si="1"/>
        <v>3.756830601092896E-3</v>
      </c>
    </row>
    <row r="79" spans="1:9" x14ac:dyDescent="0.25">
      <c r="A79" s="7">
        <v>76</v>
      </c>
      <c r="B79" s="1" t="s">
        <v>273</v>
      </c>
      <c r="C79" s="1" t="s">
        <v>274</v>
      </c>
      <c r="D79" s="2" t="s">
        <v>87</v>
      </c>
      <c r="E79" s="20">
        <v>1.6122685185185184E-2</v>
      </c>
      <c r="F79" s="8" t="s">
        <v>19</v>
      </c>
      <c r="G79" s="7">
        <v>24</v>
      </c>
      <c r="H79" s="7">
        <v>516</v>
      </c>
      <c r="I79" s="21">
        <f t="shared" si="1"/>
        <v>3.7758044930176079E-3</v>
      </c>
    </row>
    <row r="80" spans="1:9" x14ac:dyDescent="0.25">
      <c r="A80" s="7">
        <v>77</v>
      </c>
      <c r="B80" s="1" t="s">
        <v>275</v>
      </c>
      <c r="C80" s="1" t="s">
        <v>276</v>
      </c>
      <c r="D80" s="2" t="s">
        <v>69</v>
      </c>
      <c r="E80" s="20">
        <v>1.6192129629629629E-2</v>
      </c>
      <c r="F80" s="8" t="s">
        <v>51</v>
      </c>
      <c r="G80" s="7">
        <v>8</v>
      </c>
      <c r="H80" s="7">
        <v>638</v>
      </c>
      <c r="I80" s="21">
        <f t="shared" si="1"/>
        <v>3.7920678289530751E-3</v>
      </c>
    </row>
    <row r="81" spans="1:9" x14ac:dyDescent="0.25">
      <c r="A81" s="7">
        <v>78</v>
      </c>
      <c r="B81" s="1" t="s">
        <v>277</v>
      </c>
      <c r="C81" s="1" t="s">
        <v>53</v>
      </c>
      <c r="D81" s="2" t="s">
        <v>278</v>
      </c>
      <c r="E81" s="20">
        <v>1.650462962962963E-2</v>
      </c>
      <c r="F81" s="8" t="s">
        <v>159</v>
      </c>
      <c r="G81" s="7">
        <v>2</v>
      </c>
      <c r="H81" s="7">
        <v>407</v>
      </c>
      <c r="I81" s="21">
        <f t="shared" si="1"/>
        <v>3.8652528406626762E-3</v>
      </c>
    </row>
    <row r="82" spans="1:9" x14ac:dyDescent="0.25">
      <c r="A82" s="7">
        <v>79</v>
      </c>
      <c r="B82" s="1" t="s">
        <v>156</v>
      </c>
      <c r="C82" s="1" t="s">
        <v>157</v>
      </c>
      <c r="D82" s="2" t="s">
        <v>158</v>
      </c>
      <c r="E82" s="20">
        <v>1.6944444444444443E-2</v>
      </c>
      <c r="F82" s="8" t="s">
        <v>159</v>
      </c>
      <c r="G82" s="7">
        <v>3</v>
      </c>
      <c r="H82" s="7">
        <v>618</v>
      </c>
      <c r="I82" s="21">
        <f t="shared" si="1"/>
        <v>3.968253968253968E-3</v>
      </c>
    </row>
    <row r="83" spans="1:9" x14ac:dyDescent="0.25">
      <c r="A83" s="7">
        <v>80</v>
      </c>
      <c r="B83" s="1" t="s">
        <v>279</v>
      </c>
      <c r="C83" s="1" t="s">
        <v>280</v>
      </c>
      <c r="D83" s="2" t="s">
        <v>27</v>
      </c>
      <c r="E83" s="20">
        <v>1.7847222222222223E-2</v>
      </c>
      <c r="F83" s="8" t="s">
        <v>93</v>
      </c>
      <c r="G83" s="7">
        <v>9</v>
      </c>
      <c r="H83" s="7">
        <v>437</v>
      </c>
      <c r="I83" s="21">
        <f t="shared" si="1"/>
        <v>4.1796773354150409E-3</v>
      </c>
    </row>
    <row r="84" spans="1:9" x14ac:dyDescent="0.25">
      <c r="A84" s="7">
        <v>81</v>
      </c>
      <c r="B84" s="1" t="s">
        <v>281</v>
      </c>
      <c r="C84" s="1" t="s">
        <v>282</v>
      </c>
      <c r="D84" s="2" t="s">
        <v>283</v>
      </c>
      <c r="E84" s="20">
        <v>1.8090277777777778E-2</v>
      </c>
      <c r="F84" s="8" t="s">
        <v>129</v>
      </c>
      <c r="G84" s="7">
        <v>2</v>
      </c>
      <c r="H84" s="7">
        <v>464</v>
      </c>
      <c r="I84" s="21">
        <f t="shared" si="1"/>
        <v>4.2365990111891752E-3</v>
      </c>
    </row>
    <row r="85" spans="1:9" x14ac:dyDescent="0.25">
      <c r="A85" s="7">
        <v>82</v>
      </c>
      <c r="B85" s="1" t="s">
        <v>284</v>
      </c>
      <c r="C85" s="1" t="s">
        <v>165</v>
      </c>
      <c r="D85" s="2" t="s">
        <v>97</v>
      </c>
      <c r="E85" s="20">
        <v>1.8692129629629631E-2</v>
      </c>
      <c r="F85" s="8" t="s">
        <v>44</v>
      </c>
      <c r="G85" s="7">
        <v>12</v>
      </c>
      <c r="H85" s="7">
        <v>603</v>
      </c>
      <c r="I85" s="21">
        <f t="shared" si="1"/>
        <v>4.3775479226298899E-3</v>
      </c>
    </row>
    <row r="86" spans="1:9" x14ac:dyDescent="0.25">
      <c r="A86" s="7">
        <v>83</v>
      </c>
      <c r="B86" s="1" t="s">
        <v>285</v>
      </c>
      <c r="C86" s="1" t="s">
        <v>180</v>
      </c>
      <c r="D86" s="2" t="s">
        <v>30</v>
      </c>
      <c r="E86" s="20">
        <v>1.8935185185185183E-2</v>
      </c>
      <c r="F86" s="8" t="s">
        <v>19</v>
      </c>
      <c r="G86" s="7">
        <v>25</v>
      </c>
      <c r="H86" s="7">
        <v>547</v>
      </c>
      <c r="I86" s="21">
        <f t="shared" si="1"/>
        <v>4.4344695984040242E-3</v>
      </c>
    </row>
    <row r="87" spans="1:9" x14ac:dyDescent="0.25">
      <c r="A87" s="7">
        <v>84</v>
      </c>
      <c r="B87" s="1" t="s">
        <v>286</v>
      </c>
      <c r="C87" s="1" t="s">
        <v>165</v>
      </c>
      <c r="D87" s="2" t="s">
        <v>190</v>
      </c>
      <c r="E87" s="20">
        <v>1.8958333333333334E-2</v>
      </c>
      <c r="F87" s="8" t="s">
        <v>44</v>
      </c>
      <c r="G87" s="7">
        <v>13</v>
      </c>
      <c r="H87" s="7">
        <v>616</v>
      </c>
      <c r="I87" s="21">
        <f t="shared" si="1"/>
        <v>4.4398907103825143E-3</v>
      </c>
    </row>
    <row r="88" spans="1:9" x14ac:dyDescent="0.25">
      <c r="A88" s="7">
        <v>85</v>
      </c>
      <c r="B88" s="1" t="s">
        <v>287</v>
      </c>
      <c r="C88" s="1" t="s">
        <v>180</v>
      </c>
      <c r="D88" s="2" t="s">
        <v>206</v>
      </c>
      <c r="E88" s="20">
        <v>1.8981481481481481E-2</v>
      </c>
      <c r="F88" s="8" t="s">
        <v>44</v>
      </c>
      <c r="G88" s="7">
        <v>14</v>
      </c>
      <c r="H88" s="7">
        <v>549</v>
      </c>
      <c r="I88" s="21">
        <f t="shared" si="1"/>
        <v>4.4453118223610026E-3</v>
      </c>
    </row>
    <row r="89" spans="1:9" x14ac:dyDescent="0.25">
      <c r="A89" s="7">
        <v>86</v>
      </c>
      <c r="B89" s="1" t="s">
        <v>288</v>
      </c>
      <c r="C89" s="1" t="s">
        <v>289</v>
      </c>
      <c r="D89" s="2" t="s">
        <v>290</v>
      </c>
      <c r="E89" s="20">
        <v>2.1076388888888891E-2</v>
      </c>
      <c r="F89" s="8" t="s">
        <v>291</v>
      </c>
      <c r="G89" s="7">
        <v>1</v>
      </c>
      <c r="H89" s="7">
        <v>608</v>
      </c>
      <c r="I89" s="21">
        <f t="shared" si="1"/>
        <v>4.9359224564142603E-3</v>
      </c>
    </row>
    <row r="90" spans="1:9" x14ac:dyDescent="0.25">
      <c r="A90" s="7">
        <v>87</v>
      </c>
      <c r="B90" s="1" t="s">
        <v>292</v>
      </c>
      <c r="C90" s="1" t="s">
        <v>32</v>
      </c>
      <c r="D90" s="2" t="s">
        <v>109</v>
      </c>
      <c r="E90" s="20">
        <v>2.193287037037037E-2</v>
      </c>
      <c r="F90" s="8" t="s">
        <v>51</v>
      </c>
      <c r="G90" s="7">
        <v>9</v>
      </c>
      <c r="H90" s="7">
        <v>540</v>
      </c>
      <c r="I90" s="21">
        <f t="shared" si="1"/>
        <v>5.1365035996183538E-3</v>
      </c>
    </row>
    <row r="91" spans="1:9" x14ac:dyDescent="0.25">
      <c r="A91" s="7">
        <v>88</v>
      </c>
      <c r="B91" s="1" t="s">
        <v>293</v>
      </c>
      <c r="C91" s="1" t="s">
        <v>200</v>
      </c>
      <c r="D91" s="2" t="s">
        <v>294</v>
      </c>
      <c r="E91" s="20">
        <v>2.4895833333333336E-2</v>
      </c>
      <c r="F91" s="8" t="s">
        <v>291</v>
      </c>
      <c r="G91" s="7">
        <v>2</v>
      </c>
      <c r="H91" s="7">
        <v>604</v>
      </c>
      <c r="I91" s="21">
        <f t="shared" si="1"/>
        <v>5.8304059328649497E-3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3" topLeftCell="A4" activePane="bottomLeft" state="frozen"/>
      <selection activeCell="I1" sqref="I1:J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7"/>
    <col min="6" max="6" width="8.7265625" style="8" customWidth="1"/>
    <col min="7" max="7" width="8.81640625" style="7" customWidth="1"/>
    <col min="8" max="8" width="8.7265625" style="30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'9600m'!A1</f>
        <v>14ième Cross de Lauterbourg</v>
      </c>
      <c r="B1" s="24"/>
      <c r="C1" s="24" t="str">
        <f>'9600m'!C1:C1</f>
        <v>ANA Lauterbourg AC</v>
      </c>
      <c r="D1" s="27">
        <v>3520</v>
      </c>
      <c r="E1" s="25" t="str">
        <f>'9600m'!E1:F1</f>
        <v>Lauf</v>
      </c>
      <c r="F1" s="25"/>
      <c r="H1" s="26">
        <f>'9600m'!H1:H1</f>
        <v>42701</v>
      </c>
      <c r="I1" s="26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28" t="s">
        <v>5</v>
      </c>
      <c r="I2" s="11" t="s">
        <v>8</v>
      </c>
    </row>
    <row r="3" spans="1:9" x14ac:dyDescent="0.25">
      <c r="A3" s="12"/>
      <c r="B3" s="13">
        <f>SUBTOTAL(3,B4:B1004)</f>
        <v>32</v>
      </c>
      <c r="C3" s="14"/>
      <c r="D3" s="15"/>
      <c r="E3" s="19"/>
      <c r="F3" s="15"/>
      <c r="G3" s="15"/>
      <c r="H3" s="29"/>
      <c r="I3" s="16"/>
    </row>
    <row r="4" spans="1:9" x14ac:dyDescent="0.25">
      <c r="A4" s="7">
        <v>1</v>
      </c>
      <c r="B4" s="1" t="s">
        <v>295</v>
      </c>
      <c r="C4" s="1" t="s">
        <v>229</v>
      </c>
      <c r="D4" s="2" t="s">
        <v>296</v>
      </c>
      <c r="E4" s="20">
        <v>9.2361111111111116E-3</v>
      </c>
      <c r="F4" s="8" t="s">
        <v>297</v>
      </c>
      <c r="G4" s="7">
        <v>1</v>
      </c>
      <c r="H4" s="7">
        <v>369</v>
      </c>
      <c r="I4" s="21">
        <f>E4/$D$1*1000</f>
        <v>2.6238952020202024E-3</v>
      </c>
    </row>
    <row r="5" spans="1:9" x14ac:dyDescent="0.25">
      <c r="A5" s="7">
        <v>2</v>
      </c>
      <c r="B5" s="1" t="s">
        <v>298</v>
      </c>
      <c r="C5" s="1" t="s">
        <v>29</v>
      </c>
      <c r="D5" s="2" t="s">
        <v>299</v>
      </c>
      <c r="E5" s="20">
        <v>9.3518518518518525E-3</v>
      </c>
      <c r="F5" s="8" t="s">
        <v>300</v>
      </c>
      <c r="G5" s="7">
        <v>1</v>
      </c>
      <c r="H5" s="7">
        <v>457</v>
      </c>
      <c r="I5" s="21">
        <f t="shared" ref="I5:I35" si="0">E5/$D$1*1000</f>
        <v>2.6567760942760948E-3</v>
      </c>
    </row>
    <row r="6" spans="1:9" x14ac:dyDescent="0.25">
      <c r="A6" s="7">
        <v>3</v>
      </c>
      <c r="B6" s="1" t="s">
        <v>301</v>
      </c>
      <c r="C6" s="1" t="s">
        <v>40</v>
      </c>
      <c r="D6" s="2" t="s">
        <v>296</v>
      </c>
      <c r="E6" s="20">
        <v>9.4444444444444445E-3</v>
      </c>
      <c r="F6" s="8" t="s">
        <v>297</v>
      </c>
      <c r="G6" s="7">
        <v>2</v>
      </c>
      <c r="H6" s="7">
        <v>380</v>
      </c>
      <c r="I6" s="21">
        <f t="shared" si="0"/>
        <v>2.6830808080808084E-3</v>
      </c>
    </row>
    <row r="7" spans="1:9" x14ac:dyDescent="0.25">
      <c r="A7" s="7">
        <v>4</v>
      </c>
      <c r="B7" s="1" t="s">
        <v>302</v>
      </c>
      <c r="C7" s="1" t="s">
        <v>162</v>
      </c>
      <c r="D7" s="2" t="s">
        <v>225</v>
      </c>
      <c r="E7" s="20">
        <v>9.5138888888888894E-3</v>
      </c>
      <c r="F7" s="8" t="s">
        <v>303</v>
      </c>
      <c r="G7" s="7">
        <v>1</v>
      </c>
      <c r="H7" s="7">
        <v>597</v>
      </c>
      <c r="I7" s="21">
        <f t="shared" si="0"/>
        <v>2.7028093434343435E-3</v>
      </c>
    </row>
    <row r="8" spans="1:9" x14ac:dyDescent="0.25">
      <c r="A8" s="7">
        <v>5</v>
      </c>
      <c r="B8" s="1" t="s">
        <v>304</v>
      </c>
      <c r="C8" s="1" t="s">
        <v>229</v>
      </c>
      <c r="D8" s="2" t="s">
        <v>296</v>
      </c>
      <c r="E8" s="20">
        <v>9.780092592592592E-3</v>
      </c>
      <c r="F8" s="8" t="s">
        <v>297</v>
      </c>
      <c r="G8" s="7">
        <v>3</v>
      </c>
      <c r="H8" s="7">
        <v>451</v>
      </c>
      <c r="I8" s="21">
        <f t="shared" si="0"/>
        <v>2.7784353956228957E-3</v>
      </c>
    </row>
    <row r="9" spans="1:9" x14ac:dyDescent="0.25">
      <c r="A9" s="7">
        <v>6</v>
      </c>
      <c r="B9" s="1" t="s">
        <v>305</v>
      </c>
      <c r="C9" s="1" t="s">
        <v>306</v>
      </c>
      <c r="D9" s="2" t="s">
        <v>225</v>
      </c>
      <c r="E9" s="20">
        <v>1.0115740740740741E-2</v>
      </c>
      <c r="F9" s="8" t="s">
        <v>300</v>
      </c>
      <c r="G9" s="7">
        <v>2</v>
      </c>
      <c r="H9" s="7">
        <v>368</v>
      </c>
      <c r="I9" s="21">
        <f t="shared" si="0"/>
        <v>2.8737899831649829E-3</v>
      </c>
    </row>
    <row r="10" spans="1:9" x14ac:dyDescent="0.25">
      <c r="A10" s="7">
        <v>7</v>
      </c>
      <c r="B10" s="1" t="s">
        <v>307</v>
      </c>
      <c r="C10" s="1" t="s">
        <v>99</v>
      </c>
      <c r="D10" s="2" t="s">
        <v>296</v>
      </c>
      <c r="E10" s="20">
        <v>1.0138888888888888E-2</v>
      </c>
      <c r="F10" s="8" t="s">
        <v>297</v>
      </c>
      <c r="G10" s="7">
        <v>4</v>
      </c>
      <c r="H10" s="7">
        <v>536</v>
      </c>
      <c r="I10" s="21">
        <f t="shared" si="0"/>
        <v>2.8803661616161615E-3</v>
      </c>
    </row>
    <row r="11" spans="1:9" x14ac:dyDescent="0.25">
      <c r="A11" s="7">
        <v>8</v>
      </c>
      <c r="B11" s="1" t="s">
        <v>308</v>
      </c>
      <c r="C11" s="1" t="s">
        <v>309</v>
      </c>
      <c r="D11" s="2" t="s">
        <v>296</v>
      </c>
      <c r="E11" s="20">
        <v>1.0150462962962964E-2</v>
      </c>
      <c r="F11" s="8" t="s">
        <v>297</v>
      </c>
      <c r="G11" s="7">
        <v>5</v>
      </c>
      <c r="H11" s="7">
        <v>609</v>
      </c>
      <c r="I11" s="21">
        <f t="shared" si="0"/>
        <v>2.8836542508417513E-3</v>
      </c>
    </row>
    <row r="12" spans="1:9" x14ac:dyDescent="0.25">
      <c r="A12" s="7">
        <v>9</v>
      </c>
      <c r="B12" s="1" t="s">
        <v>310</v>
      </c>
      <c r="C12" s="1" t="s">
        <v>49</v>
      </c>
      <c r="D12" s="2" t="s">
        <v>299</v>
      </c>
      <c r="E12" s="20">
        <v>1.0277777777777778E-2</v>
      </c>
      <c r="F12" s="8" t="s">
        <v>300</v>
      </c>
      <c r="G12" s="7">
        <v>3</v>
      </c>
      <c r="H12" s="7">
        <v>479</v>
      </c>
      <c r="I12" s="21">
        <f t="shared" si="0"/>
        <v>2.9198232323232325E-3</v>
      </c>
    </row>
    <row r="13" spans="1:9" x14ac:dyDescent="0.25">
      <c r="A13" s="7">
        <v>10</v>
      </c>
      <c r="B13" s="1" t="s">
        <v>311</v>
      </c>
      <c r="C13" s="1" t="s">
        <v>165</v>
      </c>
      <c r="D13" s="2" t="s">
        <v>312</v>
      </c>
      <c r="E13" s="20">
        <v>1.0416666666666666E-2</v>
      </c>
      <c r="F13" s="8" t="s">
        <v>297</v>
      </c>
      <c r="G13" s="7">
        <v>6</v>
      </c>
      <c r="H13" s="7">
        <v>614</v>
      </c>
      <c r="I13" s="21">
        <f t="shared" si="0"/>
        <v>2.959280303030303E-3</v>
      </c>
    </row>
    <row r="14" spans="1:9" x14ac:dyDescent="0.25">
      <c r="A14" s="7">
        <v>11</v>
      </c>
      <c r="B14" s="1" t="s">
        <v>313</v>
      </c>
      <c r="C14" s="1" t="s">
        <v>71</v>
      </c>
      <c r="D14" s="2" t="s">
        <v>312</v>
      </c>
      <c r="E14" s="20">
        <v>1.0474537037037037E-2</v>
      </c>
      <c r="F14" s="8" t="s">
        <v>314</v>
      </c>
      <c r="G14" s="7">
        <v>1</v>
      </c>
      <c r="H14" s="7">
        <v>389</v>
      </c>
      <c r="I14" s="21">
        <f t="shared" si="0"/>
        <v>2.9757207491582496E-3</v>
      </c>
    </row>
    <row r="15" spans="1:9" x14ac:dyDescent="0.25">
      <c r="A15" s="7">
        <v>12</v>
      </c>
      <c r="B15" s="1" t="s">
        <v>315</v>
      </c>
      <c r="C15" s="1" t="s">
        <v>71</v>
      </c>
      <c r="D15" s="2" t="s">
        <v>312</v>
      </c>
      <c r="E15" s="20">
        <v>1.0543981481481481E-2</v>
      </c>
      <c r="F15" s="8" t="s">
        <v>314</v>
      </c>
      <c r="G15" s="7">
        <v>2</v>
      </c>
      <c r="H15" s="7">
        <v>421</v>
      </c>
      <c r="I15" s="21">
        <f t="shared" si="0"/>
        <v>2.9954492845117842E-3</v>
      </c>
    </row>
    <row r="16" spans="1:9" x14ac:dyDescent="0.25">
      <c r="A16" s="7">
        <v>13</v>
      </c>
      <c r="B16" s="1" t="s">
        <v>316</v>
      </c>
      <c r="C16" s="1" t="s">
        <v>71</v>
      </c>
      <c r="D16" s="2" t="s">
        <v>312</v>
      </c>
      <c r="E16" s="20">
        <v>1.0706018518518517E-2</v>
      </c>
      <c r="F16" s="8" t="s">
        <v>314</v>
      </c>
      <c r="G16" s="7">
        <v>3</v>
      </c>
      <c r="H16" s="7">
        <v>388</v>
      </c>
      <c r="I16" s="21">
        <f t="shared" si="0"/>
        <v>3.0414825336700334E-3</v>
      </c>
    </row>
    <row r="17" spans="1:9" x14ac:dyDescent="0.25">
      <c r="A17" s="7">
        <v>14</v>
      </c>
      <c r="B17" s="1" t="s">
        <v>317</v>
      </c>
      <c r="C17" s="1" t="s">
        <v>40</v>
      </c>
      <c r="D17" s="2" t="s">
        <v>296</v>
      </c>
      <c r="E17" s="20">
        <v>1.0775462962962964E-2</v>
      </c>
      <c r="F17" s="8" t="s">
        <v>314</v>
      </c>
      <c r="G17" s="7">
        <v>4</v>
      </c>
      <c r="H17" s="7">
        <v>501</v>
      </c>
      <c r="I17" s="21">
        <f t="shared" si="0"/>
        <v>3.0612110690235693E-3</v>
      </c>
    </row>
    <row r="18" spans="1:9" x14ac:dyDescent="0.25">
      <c r="A18" s="7">
        <v>15</v>
      </c>
      <c r="B18" s="1" t="s">
        <v>318</v>
      </c>
      <c r="C18" s="1" t="s">
        <v>71</v>
      </c>
      <c r="D18" s="2" t="s">
        <v>299</v>
      </c>
      <c r="E18" s="20">
        <v>1.0949074074074075E-2</v>
      </c>
      <c r="F18" s="8" t="s">
        <v>303</v>
      </c>
      <c r="G18" s="7">
        <v>2</v>
      </c>
      <c r="H18" s="7">
        <v>491</v>
      </c>
      <c r="I18" s="21">
        <f t="shared" si="0"/>
        <v>3.1105324074074078E-3</v>
      </c>
    </row>
    <row r="19" spans="1:9" x14ac:dyDescent="0.25">
      <c r="A19" s="7">
        <v>16</v>
      </c>
      <c r="B19" s="1" t="s">
        <v>319</v>
      </c>
      <c r="C19" s="1" t="s">
        <v>229</v>
      </c>
      <c r="D19" s="2" t="s">
        <v>296</v>
      </c>
      <c r="E19" s="20">
        <v>1.0949074074074075E-2</v>
      </c>
      <c r="F19" s="8" t="s">
        <v>314</v>
      </c>
      <c r="G19" s="7">
        <v>5</v>
      </c>
      <c r="H19" s="7">
        <v>408</v>
      </c>
      <c r="I19" s="21">
        <f t="shared" si="0"/>
        <v>3.1105324074074078E-3</v>
      </c>
    </row>
    <row r="20" spans="1:9" x14ac:dyDescent="0.25">
      <c r="A20" s="7">
        <v>17</v>
      </c>
      <c r="B20" s="1" t="s">
        <v>320</v>
      </c>
      <c r="C20" s="1" t="s">
        <v>32</v>
      </c>
      <c r="D20" s="2" t="s">
        <v>312</v>
      </c>
      <c r="E20" s="20">
        <v>1.1018518518518518E-2</v>
      </c>
      <c r="F20" s="8" t="s">
        <v>297</v>
      </c>
      <c r="G20" s="7">
        <v>7</v>
      </c>
      <c r="H20" s="7">
        <v>449</v>
      </c>
      <c r="I20" s="21">
        <f t="shared" si="0"/>
        <v>3.1302609427609424E-3</v>
      </c>
    </row>
    <row r="21" spans="1:9" x14ac:dyDescent="0.25">
      <c r="A21" s="7">
        <v>18</v>
      </c>
      <c r="B21" s="1" t="s">
        <v>321</v>
      </c>
      <c r="C21" s="1" t="s">
        <v>71</v>
      </c>
      <c r="D21" s="2" t="s">
        <v>296</v>
      </c>
      <c r="E21" s="20">
        <v>1.119212962962963E-2</v>
      </c>
      <c r="F21" s="8" t="s">
        <v>314</v>
      </c>
      <c r="G21" s="7">
        <v>6</v>
      </c>
      <c r="H21" s="7">
        <v>396</v>
      </c>
      <c r="I21" s="21">
        <f t="shared" si="0"/>
        <v>3.1795822811447813E-3</v>
      </c>
    </row>
    <row r="22" spans="1:9" x14ac:dyDescent="0.25">
      <c r="A22" s="7">
        <v>19</v>
      </c>
      <c r="B22" s="1" t="s">
        <v>322</v>
      </c>
      <c r="C22" s="1" t="s">
        <v>32</v>
      </c>
      <c r="D22" s="2" t="s">
        <v>296</v>
      </c>
      <c r="E22" s="20">
        <v>1.1238425925925928E-2</v>
      </c>
      <c r="F22" s="8" t="s">
        <v>297</v>
      </c>
      <c r="G22" s="7">
        <v>8</v>
      </c>
      <c r="H22" s="7">
        <v>543</v>
      </c>
      <c r="I22" s="21">
        <f t="shared" si="0"/>
        <v>3.1927346380471386E-3</v>
      </c>
    </row>
    <row r="23" spans="1:9" x14ac:dyDescent="0.25">
      <c r="A23" s="7">
        <v>20</v>
      </c>
      <c r="B23" s="1" t="s">
        <v>323</v>
      </c>
      <c r="C23" s="1" t="s">
        <v>71</v>
      </c>
      <c r="D23" s="2" t="s">
        <v>312</v>
      </c>
      <c r="E23" s="20">
        <v>1.1423611111111112E-2</v>
      </c>
      <c r="F23" s="8" t="s">
        <v>314</v>
      </c>
      <c r="G23" s="7">
        <v>7</v>
      </c>
      <c r="H23" s="7">
        <v>434</v>
      </c>
      <c r="I23" s="21">
        <f t="shared" si="0"/>
        <v>3.245344065656566E-3</v>
      </c>
    </row>
    <row r="24" spans="1:9" x14ac:dyDescent="0.25">
      <c r="A24" s="7">
        <v>21</v>
      </c>
      <c r="B24" s="1" t="s">
        <v>324</v>
      </c>
      <c r="C24" s="1" t="s">
        <v>49</v>
      </c>
      <c r="D24" s="2" t="s">
        <v>299</v>
      </c>
      <c r="E24" s="20">
        <v>1.1423611111111112E-2</v>
      </c>
      <c r="F24" s="8" t="s">
        <v>303</v>
      </c>
      <c r="G24" s="7">
        <v>3</v>
      </c>
      <c r="H24" s="7">
        <v>478</v>
      </c>
      <c r="I24" s="21">
        <f t="shared" si="0"/>
        <v>3.245344065656566E-3</v>
      </c>
    </row>
    <row r="25" spans="1:9" x14ac:dyDescent="0.25">
      <c r="A25" s="7">
        <v>22</v>
      </c>
      <c r="B25" s="1" t="s">
        <v>325</v>
      </c>
      <c r="C25" s="1" t="s">
        <v>32</v>
      </c>
      <c r="D25" s="2" t="s">
        <v>296</v>
      </c>
      <c r="E25" s="20">
        <v>1.1435185185185185E-2</v>
      </c>
      <c r="F25" s="8" t="s">
        <v>297</v>
      </c>
      <c r="G25" s="7">
        <v>9</v>
      </c>
      <c r="H25" s="7">
        <v>533</v>
      </c>
      <c r="I25" s="21">
        <f t="shared" si="0"/>
        <v>3.2486321548821548E-3</v>
      </c>
    </row>
    <row r="26" spans="1:9" x14ac:dyDescent="0.25">
      <c r="A26" s="7">
        <v>23</v>
      </c>
      <c r="B26" s="1" t="s">
        <v>326</v>
      </c>
      <c r="C26" s="1" t="s">
        <v>32</v>
      </c>
      <c r="D26" s="2" t="s">
        <v>296</v>
      </c>
      <c r="E26" s="20">
        <v>1.1597222222222222E-2</v>
      </c>
      <c r="F26" s="8" t="s">
        <v>314</v>
      </c>
      <c r="G26" s="7">
        <v>8</v>
      </c>
      <c r="H26" s="7">
        <v>496</v>
      </c>
      <c r="I26" s="21">
        <f t="shared" si="0"/>
        <v>3.294665404040404E-3</v>
      </c>
    </row>
    <row r="27" spans="1:9" x14ac:dyDescent="0.25">
      <c r="A27" s="7">
        <v>24</v>
      </c>
      <c r="B27" s="1" t="s">
        <v>327</v>
      </c>
      <c r="C27" s="1" t="s">
        <v>71</v>
      </c>
      <c r="D27" s="2" t="s">
        <v>312</v>
      </c>
      <c r="E27" s="20">
        <v>1.1689814814814814E-2</v>
      </c>
      <c r="F27" s="8" t="s">
        <v>314</v>
      </c>
      <c r="G27" s="7">
        <v>9</v>
      </c>
      <c r="H27" s="7">
        <v>373</v>
      </c>
      <c r="I27" s="21">
        <f t="shared" si="0"/>
        <v>3.3209701178451177E-3</v>
      </c>
    </row>
    <row r="28" spans="1:9" x14ac:dyDescent="0.25">
      <c r="A28" s="7">
        <v>25</v>
      </c>
      <c r="B28" s="1" t="s">
        <v>328</v>
      </c>
      <c r="C28" s="1" t="s">
        <v>42</v>
      </c>
      <c r="D28" s="2" t="s">
        <v>296</v>
      </c>
      <c r="E28" s="20">
        <v>1.1701388888888891E-2</v>
      </c>
      <c r="F28" s="8" t="s">
        <v>314</v>
      </c>
      <c r="G28" s="7">
        <v>10</v>
      </c>
      <c r="H28" s="7">
        <v>596</v>
      </c>
      <c r="I28" s="21">
        <f t="shared" si="0"/>
        <v>3.3242582070707079E-3</v>
      </c>
    </row>
    <row r="29" spans="1:9" x14ac:dyDescent="0.25">
      <c r="A29" s="7">
        <v>26</v>
      </c>
      <c r="B29" s="1" t="s">
        <v>329</v>
      </c>
      <c r="C29" s="1" t="s">
        <v>172</v>
      </c>
      <c r="D29" s="2" t="s">
        <v>312</v>
      </c>
      <c r="E29" s="20">
        <v>1.1736111111111109E-2</v>
      </c>
      <c r="F29" s="8" t="s">
        <v>314</v>
      </c>
      <c r="G29" s="7">
        <v>11</v>
      </c>
      <c r="H29" s="7">
        <v>598</v>
      </c>
      <c r="I29" s="21">
        <f t="shared" si="0"/>
        <v>3.3341224747474741E-3</v>
      </c>
    </row>
    <row r="30" spans="1:9" x14ac:dyDescent="0.25">
      <c r="A30" s="7">
        <v>27</v>
      </c>
      <c r="B30" s="1" t="s">
        <v>330</v>
      </c>
      <c r="C30" s="1" t="s">
        <v>40</v>
      </c>
      <c r="D30" s="2" t="s">
        <v>312</v>
      </c>
      <c r="E30" s="20">
        <v>1.1759259259259259E-2</v>
      </c>
      <c r="F30" s="8" t="s">
        <v>314</v>
      </c>
      <c r="G30" s="7">
        <v>12</v>
      </c>
      <c r="H30" s="7">
        <v>529</v>
      </c>
      <c r="I30" s="21">
        <f t="shared" si="0"/>
        <v>3.3406986531986532E-3</v>
      </c>
    </row>
    <row r="31" spans="1:9" x14ac:dyDescent="0.25">
      <c r="A31" s="7">
        <v>28</v>
      </c>
      <c r="B31" s="1" t="s">
        <v>331</v>
      </c>
      <c r="C31" s="1" t="s">
        <v>32</v>
      </c>
      <c r="D31" s="2" t="s">
        <v>296</v>
      </c>
      <c r="E31" s="20">
        <v>1.1932870370370371E-2</v>
      </c>
      <c r="F31" s="8" t="s">
        <v>314</v>
      </c>
      <c r="G31" s="7">
        <v>13</v>
      </c>
      <c r="H31" s="7">
        <v>532</v>
      </c>
      <c r="I31" s="21">
        <f t="shared" si="0"/>
        <v>3.3900199915824917E-3</v>
      </c>
    </row>
    <row r="32" spans="1:9" x14ac:dyDescent="0.25">
      <c r="A32" s="7">
        <v>29</v>
      </c>
      <c r="B32" s="1" t="s">
        <v>332</v>
      </c>
      <c r="C32" s="1" t="s">
        <v>42</v>
      </c>
      <c r="D32" s="2" t="s">
        <v>225</v>
      </c>
      <c r="E32" s="20">
        <v>1.2488425925925925E-2</v>
      </c>
      <c r="F32" s="8" t="s">
        <v>303</v>
      </c>
      <c r="G32" s="7">
        <v>4</v>
      </c>
      <c r="H32" s="7">
        <v>595</v>
      </c>
      <c r="I32" s="21">
        <f t="shared" si="0"/>
        <v>3.5478482744107742E-3</v>
      </c>
    </row>
    <row r="33" spans="1:9" x14ac:dyDescent="0.25">
      <c r="A33" s="7">
        <v>30</v>
      </c>
      <c r="B33" s="1" t="s">
        <v>333</v>
      </c>
      <c r="C33" s="1" t="s">
        <v>334</v>
      </c>
      <c r="D33" s="2" t="s">
        <v>296</v>
      </c>
      <c r="E33" s="20">
        <v>1.2534722222222223E-2</v>
      </c>
      <c r="F33" s="8" t="s">
        <v>297</v>
      </c>
      <c r="G33" s="7">
        <v>10</v>
      </c>
      <c r="H33" s="7">
        <v>550</v>
      </c>
      <c r="I33" s="21">
        <f t="shared" si="0"/>
        <v>3.5610006313131319E-3</v>
      </c>
    </row>
    <row r="34" spans="1:9" x14ac:dyDescent="0.25">
      <c r="A34" s="7">
        <v>31</v>
      </c>
      <c r="B34" s="1" t="s">
        <v>335</v>
      </c>
      <c r="C34" s="1" t="s">
        <v>32</v>
      </c>
      <c r="D34" s="2" t="s">
        <v>296</v>
      </c>
      <c r="E34" s="20">
        <v>1.2546296296296297E-2</v>
      </c>
      <c r="F34" s="8" t="s">
        <v>314</v>
      </c>
      <c r="G34" s="7">
        <v>14</v>
      </c>
      <c r="H34" s="7">
        <v>602</v>
      </c>
      <c r="I34" s="21">
        <f t="shared" si="0"/>
        <v>3.5642887205387208E-3</v>
      </c>
    </row>
    <row r="35" spans="1:9" x14ac:dyDescent="0.25">
      <c r="A35" s="7">
        <v>32</v>
      </c>
      <c r="B35" s="1" t="s">
        <v>336</v>
      </c>
      <c r="C35" s="1" t="s">
        <v>71</v>
      </c>
      <c r="D35" s="2" t="s">
        <v>312</v>
      </c>
      <c r="E35" s="20">
        <v>1.3321759259259261E-2</v>
      </c>
      <c r="F35" s="8" t="s">
        <v>314</v>
      </c>
      <c r="G35" s="7">
        <v>15</v>
      </c>
      <c r="H35" s="7">
        <v>450</v>
      </c>
      <c r="I35" s="21">
        <f t="shared" si="0"/>
        <v>3.7845906986531987E-3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3" topLeftCell="A4" activePane="bottomLeft" state="frozen"/>
      <selection activeCell="I1" sqref="I1:J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7"/>
    <col min="6" max="6" width="8.7265625" style="8" customWidth="1"/>
    <col min="7" max="7" width="8.81640625" style="7" customWidth="1"/>
    <col min="8" max="8" width="8.7265625" style="30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'9600m'!A1</f>
        <v>14ième Cross de Lauterbourg</v>
      </c>
      <c r="B1" s="24"/>
      <c r="C1" s="24" t="str">
        <f>'9600m'!C1:C1</f>
        <v>ANA Lauterbourg AC</v>
      </c>
      <c r="D1" s="27">
        <v>2250</v>
      </c>
      <c r="E1" s="25" t="str">
        <f>'9600m'!E1:F1</f>
        <v>Lauf</v>
      </c>
      <c r="F1" s="25"/>
      <c r="H1" s="26">
        <f>'9600m'!H1:H1</f>
        <v>42701</v>
      </c>
      <c r="I1" s="26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28" t="s">
        <v>5</v>
      </c>
      <c r="I2" s="11" t="s">
        <v>8</v>
      </c>
    </row>
    <row r="3" spans="1:9" x14ac:dyDescent="0.25">
      <c r="A3" s="12"/>
      <c r="B3" s="13">
        <f>SUBTOTAL(3,B4:B1004)</f>
        <v>22</v>
      </c>
      <c r="C3" s="14"/>
      <c r="D3" s="15"/>
      <c r="E3" s="19"/>
      <c r="F3" s="15"/>
      <c r="G3" s="15"/>
      <c r="H3" s="29"/>
      <c r="I3" s="16"/>
    </row>
    <row r="4" spans="1:9" x14ac:dyDescent="0.25">
      <c r="A4" s="7">
        <v>1</v>
      </c>
      <c r="B4" s="1" t="s">
        <v>337</v>
      </c>
      <c r="C4" s="1" t="s">
        <v>53</v>
      </c>
      <c r="D4" s="2" t="s">
        <v>338</v>
      </c>
      <c r="E4" s="20">
        <v>5.6828703703703702E-3</v>
      </c>
      <c r="F4" s="8" t="s">
        <v>339</v>
      </c>
      <c r="G4" s="7">
        <v>1</v>
      </c>
      <c r="H4" s="7">
        <v>582</v>
      </c>
      <c r="I4" s="21">
        <f>E4/$D$1*1000</f>
        <v>2.5257201646090538E-3</v>
      </c>
    </row>
    <row r="5" spans="1:9" x14ac:dyDescent="0.25">
      <c r="A5" s="7">
        <v>2</v>
      </c>
      <c r="B5" s="1" t="s">
        <v>340</v>
      </c>
      <c r="C5" s="1" t="s">
        <v>229</v>
      </c>
      <c r="D5" s="2" t="s">
        <v>341</v>
      </c>
      <c r="E5" s="20">
        <v>5.8101851851851856E-3</v>
      </c>
      <c r="F5" s="8" t="s">
        <v>339</v>
      </c>
      <c r="G5" s="7">
        <v>2</v>
      </c>
      <c r="H5" s="7">
        <v>366</v>
      </c>
      <c r="I5" s="21">
        <f t="shared" ref="I5:I25" si="0">E5/$D$1*1000</f>
        <v>2.5823045267489714E-3</v>
      </c>
    </row>
    <row r="6" spans="1:9" x14ac:dyDescent="0.25">
      <c r="A6" s="7">
        <v>3</v>
      </c>
      <c r="B6" s="1" t="s">
        <v>342</v>
      </c>
      <c r="C6" s="1" t="s">
        <v>49</v>
      </c>
      <c r="D6" s="2" t="s">
        <v>341</v>
      </c>
      <c r="E6" s="20">
        <v>6.2268518518518515E-3</v>
      </c>
      <c r="F6" s="8" t="s">
        <v>339</v>
      </c>
      <c r="G6" s="7">
        <v>3</v>
      </c>
      <c r="H6" s="7">
        <v>477</v>
      </c>
      <c r="I6" s="21">
        <f t="shared" si="0"/>
        <v>2.7674897119341559E-3</v>
      </c>
    </row>
    <row r="7" spans="1:9" x14ac:dyDescent="0.25">
      <c r="A7" s="7">
        <v>4</v>
      </c>
      <c r="B7" s="1" t="s">
        <v>343</v>
      </c>
      <c r="C7" s="1" t="s">
        <v>229</v>
      </c>
      <c r="D7" s="2" t="s">
        <v>341</v>
      </c>
      <c r="E7" s="20">
        <v>6.2847222222222228E-3</v>
      </c>
      <c r="F7" s="8" t="s">
        <v>339</v>
      </c>
      <c r="G7" s="7">
        <v>4</v>
      </c>
      <c r="H7" s="7">
        <v>538</v>
      </c>
      <c r="I7" s="21">
        <f t="shared" si="0"/>
        <v>2.7932098765432105E-3</v>
      </c>
    </row>
    <row r="8" spans="1:9" x14ac:dyDescent="0.25">
      <c r="A8" s="7">
        <v>5</v>
      </c>
      <c r="B8" s="1" t="s">
        <v>344</v>
      </c>
      <c r="C8" s="1" t="s">
        <v>49</v>
      </c>
      <c r="D8" s="2" t="s">
        <v>345</v>
      </c>
      <c r="E8" s="20">
        <v>6.782407407407408E-3</v>
      </c>
      <c r="F8" s="8" t="s">
        <v>346</v>
      </c>
      <c r="G8" s="7">
        <v>1</v>
      </c>
      <c r="H8" s="7">
        <v>476</v>
      </c>
      <c r="I8" s="21">
        <f t="shared" si="0"/>
        <v>3.0144032921810703E-3</v>
      </c>
    </row>
    <row r="9" spans="1:9" x14ac:dyDescent="0.25">
      <c r="A9" s="7">
        <v>6</v>
      </c>
      <c r="B9" s="1" t="s">
        <v>347</v>
      </c>
      <c r="C9" s="1" t="s">
        <v>34</v>
      </c>
      <c r="D9" s="2" t="s">
        <v>345</v>
      </c>
      <c r="E9" s="20">
        <v>6.782407407407408E-3</v>
      </c>
      <c r="F9" s="8" t="s">
        <v>346</v>
      </c>
      <c r="G9" s="7">
        <v>2</v>
      </c>
      <c r="H9" s="7">
        <v>419</v>
      </c>
      <c r="I9" s="21">
        <f t="shared" si="0"/>
        <v>3.0144032921810703E-3</v>
      </c>
    </row>
    <row r="10" spans="1:9" x14ac:dyDescent="0.25">
      <c r="A10" s="7">
        <v>7</v>
      </c>
      <c r="B10" s="1" t="s">
        <v>348</v>
      </c>
      <c r="C10" s="1" t="s">
        <v>172</v>
      </c>
      <c r="D10" s="2" t="s">
        <v>341</v>
      </c>
      <c r="E10" s="20">
        <v>6.8981481481481489E-3</v>
      </c>
      <c r="F10" s="8" t="s">
        <v>339</v>
      </c>
      <c r="G10" s="7">
        <v>5</v>
      </c>
      <c r="H10" s="7">
        <v>552</v>
      </c>
      <c r="I10" s="21">
        <f t="shared" si="0"/>
        <v>3.0658436213991773E-3</v>
      </c>
    </row>
    <row r="11" spans="1:9" x14ac:dyDescent="0.25">
      <c r="A11" s="7">
        <v>8</v>
      </c>
      <c r="B11" s="1" t="s">
        <v>349</v>
      </c>
      <c r="C11" s="1" t="s">
        <v>350</v>
      </c>
      <c r="D11" s="2" t="s">
        <v>341</v>
      </c>
      <c r="E11" s="20">
        <v>6.9212962962962969E-3</v>
      </c>
      <c r="F11" s="8" t="s">
        <v>346</v>
      </c>
      <c r="G11" s="7">
        <v>3</v>
      </c>
      <c r="H11" s="7">
        <v>448</v>
      </c>
      <c r="I11" s="21">
        <f t="shared" si="0"/>
        <v>3.0761316872427984E-3</v>
      </c>
    </row>
    <row r="12" spans="1:9" x14ac:dyDescent="0.25">
      <c r="A12" s="7">
        <v>9</v>
      </c>
      <c r="B12" s="1" t="s">
        <v>351</v>
      </c>
      <c r="C12" s="1" t="s">
        <v>40</v>
      </c>
      <c r="D12" s="2" t="s">
        <v>345</v>
      </c>
      <c r="E12" s="20">
        <v>7.2685185185185188E-3</v>
      </c>
      <c r="F12" s="8" t="s">
        <v>339</v>
      </c>
      <c r="G12" s="7">
        <v>6</v>
      </c>
      <c r="H12" s="7">
        <v>504</v>
      </c>
      <c r="I12" s="21">
        <f t="shared" si="0"/>
        <v>3.2304526748971195E-3</v>
      </c>
    </row>
    <row r="13" spans="1:9" x14ac:dyDescent="0.25">
      <c r="A13" s="7">
        <v>10</v>
      </c>
      <c r="B13" s="1" t="s">
        <v>352</v>
      </c>
      <c r="C13" s="1" t="s">
        <v>40</v>
      </c>
      <c r="D13" s="2" t="s">
        <v>345</v>
      </c>
      <c r="E13" s="20">
        <v>7.3148148148148148E-3</v>
      </c>
      <c r="F13" s="8" t="s">
        <v>339</v>
      </c>
      <c r="G13" s="7">
        <v>7</v>
      </c>
      <c r="H13" s="7">
        <v>465</v>
      </c>
      <c r="I13" s="21">
        <f t="shared" si="0"/>
        <v>3.2510288065843622E-3</v>
      </c>
    </row>
    <row r="14" spans="1:9" x14ac:dyDescent="0.25">
      <c r="A14" s="7">
        <v>11</v>
      </c>
      <c r="B14" s="1" t="s">
        <v>353</v>
      </c>
      <c r="C14" s="1" t="s">
        <v>40</v>
      </c>
      <c r="D14" s="2" t="s">
        <v>341</v>
      </c>
      <c r="E14" s="20">
        <v>7.3379629629629628E-3</v>
      </c>
      <c r="F14" s="8" t="s">
        <v>346</v>
      </c>
      <c r="G14" s="7">
        <v>4</v>
      </c>
      <c r="H14" s="7">
        <v>392</v>
      </c>
      <c r="I14" s="21">
        <f t="shared" si="0"/>
        <v>3.2613168724279834E-3</v>
      </c>
    </row>
    <row r="15" spans="1:9" x14ac:dyDescent="0.25">
      <c r="A15" s="7">
        <v>12</v>
      </c>
      <c r="B15" s="1" t="s">
        <v>354</v>
      </c>
      <c r="C15" s="1" t="s">
        <v>71</v>
      </c>
      <c r="D15" s="2" t="s">
        <v>345</v>
      </c>
      <c r="E15" s="20">
        <v>7.3842592592592597E-3</v>
      </c>
      <c r="F15" s="8" t="s">
        <v>346</v>
      </c>
      <c r="G15" s="7">
        <v>5</v>
      </c>
      <c r="H15" s="7">
        <v>518</v>
      </c>
      <c r="I15" s="21">
        <f t="shared" si="0"/>
        <v>3.2818930041152265E-3</v>
      </c>
    </row>
    <row r="16" spans="1:9" x14ac:dyDescent="0.25">
      <c r="A16" s="7">
        <v>13</v>
      </c>
      <c r="B16" s="1" t="s">
        <v>355</v>
      </c>
      <c r="C16" s="1" t="s">
        <v>32</v>
      </c>
      <c r="D16" s="2" t="s">
        <v>345</v>
      </c>
      <c r="E16" s="20">
        <v>7.5694444444444446E-3</v>
      </c>
      <c r="F16" s="8" t="s">
        <v>346</v>
      </c>
      <c r="G16" s="7">
        <v>6</v>
      </c>
      <c r="H16" s="7">
        <v>544</v>
      </c>
      <c r="I16" s="21">
        <f t="shared" si="0"/>
        <v>3.3641975308641978E-3</v>
      </c>
    </row>
    <row r="17" spans="1:9" x14ac:dyDescent="0.25">
      <c r="A17" s="7">
        <v>14</v>
      </c>
      <c r="B17" s="1" t="s">
        <v>356</v>
      </c>
      <c r="C17" s="1" t="s">
        <v>40</v>
      </c>
      <c r="D17" s="2" t="s">
        <v>345</v>
      </c>
      <c r="E17" s="20">
        <v>7.5925925925925926E-3</v>
      </c>
      <c r="F17" s="8" t="s">
        <v>339</v>
      </c>
      <c r="G17" s="7">
        <v>8</v>
      </c>
      <c r="H17" s="7">
        <v>534</v>
      </c>
      <c r="I17" s="21">
        <f t="shared" si="0"/>
        <v>3.3744855967078186E-3</v>
      </c>
    </row>
    <row r="18" spans="1:9" x14ac:dyDescent="0.25">
      <c r="A18" s="7">
        <v>15</v>
      </c>
      <c r="B18" s="1" t="s">
        <v>357</v>
      </c>
      <c r="C18" s="1" t="s">
        <v>71</v>
      </c>
      <c r="D18" s="2" t="s">
        <v>345</v>
      </c>
      <c r="E18" s="20">
        <v>7.5925925925925926E-3</v>
      </c>
      <c r="F18" s="8" t="s">
        <v>346</v>
      </c>
      <c r="G18" s="7">
        <v>7</v>
      </c>
      <c r="H18" s="7">
        <v>402</v>
      </c>
      <c r="I18" s="21">
        <f t="shared" si="0"/>
        <v>3.3744855967078186E-3</v>
      </c>
    </row>
    <row r="19" spans="1:9" x14ac:dyDescent="0.25">
      <c r="A19" s="7">
        <v>16</v>
      </c>
      <c r="B19" s="1" t="s">
        <v>358</v>
      </c>
      <c r="C19" s="1" t="s">
        <v>280</v>
      </c>
      <c r="D19" s="2" t="s">
        <v>345</v>
      </c>
      <c r="E19" s="20">
        <v>7.6388888888888886E-3</v>
      </c>
      <c r="F19" s="8" t="s">
        <v>339</v>
      </c>
      <c r="G19" s="7">
        <v>9</v>
      </c>
      <c r="H19" s="7">
        <v>440</v>
      </c>
      <c r="I19" s="21">
        <f t="shared" si="0"/>
        <v>3.3950617283950617E-3</v>
      </c>
    </row>
    <row r="20" spans="1:9" x14ac:dyDescent="0.25">
      <c r="A20" s="7">
        <v>17</v>
      </c>
      <c r="B20" s="1" t="s">
        <v>359</v>
      </c>
      <c r="C20" s="1" t="s">
        <v>229</v>
      </c>
      <c r="D20" s="2" t="s">
        <v>345</v>
      </c>
      <c r="E20" s="20">
        <v>7.6736111111111111E-3</v>
      </c>
      <c r="F20" s="8" t="s">
        <v>346</v>
      </c>
      <c r="G20" s="7">
        <v>8</v>
      </c>
      <c r="H20" s="7">
        <v>409</v>
      </c>
      <c r="I20" s="21">
        <f t="shared" si="0"/>
        <v>3.4104938271604934E-3</v>
      </c>
    </row>
    <row r="21" spans="1:9" x14ac:dyDescent="0.25">
      <c r="A21" s="7">
        <v>18</v>
      </c>
      <c r="B21" s="1" t="s">
        <v>360</v>
      </c>
      <c r="C21" s="1" t="s">
        <v>40</v>
      </c>
      <c r="D21" s="2" t="s">
        <v>345</v>
      </c>
      <c r="E21" s="20">
        <v>7.719907407407408E-3</v>
      </c>
      <c r="F21" s="8" t="s">
        <v>346</v>
      </c>
      <c r="G21" s="7">
        <v>9</v>
      </c>
      <c r="H21" s="7">
        <v>374</v>
      </c>
      <c r="I21" s="21">
        <f t="shared" si="0"/>
        <v>3.431069958847737E-3</v>
      </c>
    </row>
    <row r="22" spans="1:9" x14ac:dyDescent="0.25">
      <c r="A22" s="7">
        <v>19</v>
      </c>
      <c r="B22" s="1" t="s">
        <v>361</v>
      </c>
      <c r="C22" s="1" t="s">
        <v>40</v>
      </c>
      <c r="D22" s="2" t="s">
        <v>341</v>
      </c>
      <c r="E22" s="20">
        <v>7.743055555555556E-3</v>
      </c>
      <c r="F22" s="8" t="s">
        <v>346</v>
      </c>
      <c r="G22" s="7">
        <v>10</v>
      </c>
      <c r="H22" s="7">
        <v>521</v>
      </c>
      <c r="I22" s="21">
        <f t="shared" si="0"/>
        <v>3.4413580246913582E-3</v>
      </c>
    </row>
    <row r="23" spans="1:9" x14ac:dyDescent="0.25">
      <c r="A23" s="7">
        <v>20</v>
      </c>
      <c r="B23" s="1" t="s">
        <v>362</v>
      </c>
      <c r="C23" s="1" t="s">
        <v>71</v>
      </c>
      <c r="D23" s="2" t="s">
        <v>345</v>
      </c>
      <c r="E23" s="20">
        <v>7.9398148148148145E-3</v>
      </c>
      <c r="F23" s="8" t="s">
        <v>346</v>
      </c>
      <c r="G23" s="7">
        <v>11</v>
      </c>
      <c r="H23" s="7">
        <v>444</v>
      </c>
      <c r="I23" s="21">
        <f t="shared" si="0"/>
        <v>3.5288065843621396E-3</v>
      </c>
    </row>
    <row r="24" spans="1:9" x14ac:dyDescent="0.25">
      <c r="A24" s="7">
        <v>21</v>
      </c>
      <c r="B24" s="1" t="s">
        <v>363</v>
      </c>
      <c r="C24" s="1" t="s">
        <v>32</v>
      </c>
      <c r="D24" s="2" t="s">
        <v>345</v>
      </c>
      <c r="E24" s="20">
        <v>8.113425925925925E-3</v>
      </c>
      <c r="F24" s="8" t="s">
        <v>346</v>
      </c>
      <c r="G24" s="7">
        <v>12</v>
      </c>
      <c r="H24" s="7">
        <v>503</v>
      </c>
      <c r="I24" s="21">
        <f t="shared" si="0"/>
        <v>3.6059670781892999E-3</v>
      </c>
    </row>
    <row r="25" spans="1:9" x14ac:dyDescent="0.25">
      <c r="A25" s="7">
        <v>22</v>
      </c>
      <c r="B25" s="1" t="s">
        <v>364</v>
      </c>
      <c r="C25" s="1" t="s">
        <v>32</v>
      </c>
      <c r="D25" s="2" t="s">
        <v>341</v>
      </c>
      <c r="E25" s="20">
        <v>8.4837962962962966E-3</v>
      </c>
      <c r="F25" s="8" t="s">
        <v>346</v>
      </c>
      <c r="G25" s="7">
        <v>13</v>
      </c>
      <c r="H25" s="7">
        <v>551</v>
      </c>
      <c r="I25" s="21">
        <f t="shared" si="0"/>
        <v>3.770576131687243E-3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pane ySplit="3" topLeftCell="A4" activePane="bottomLeft" state="frozen"/>
      <selection activeCell="I1" sqref="I1:J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7"/>
    <col min="6" max="6" width="8.7265625" style="8" customWidth="1"/>
    <col min="7" max="7" width="8.81640625" style="7" customWidth="1"/>
    <col min="8" max="8" width="8.7265625" style="30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'9600m'!A1</f>
        <v>14ième Cross de Lauterbourg</v>
      </c>
      <c r="B1" s="24"/>
      <c r="C1" s="24" t="str">
        <f>'9600m'!C1:C1</f>
        <v>ANA Lauterbourg AC</v>
      </c>
      <c r="D1" s="27">
        <v>990</v>
      </c>
      <c r="E1" s="25" t="str">
        <f>'9600m'!E1:F1</f>
        <v>Lauf</v>
      </c>
      <c r="F1" s="25"/>
      <c r="H1" s="26">
        <f>'9600m'!H1:H1</f>
        <v>42701</v>
      </c>
      <c r="I1" s="26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28" t="s">
        <v>5</v>
      </c>
      <c r="I2" s="11" t="s">
        <v>8</v>
      </c>
    </row>
    <row r="3" spans="1:9" x14ac:dyDescent="0.25">
      <c r="A3" s="12"/>
      <c r="B3" s="13">
        <f>SUBTOTAL(3,B4:B1004)</f>
        <v>45</v>
      </c>
      <c r="C3" s="14"/>
      <c r="D3" s="15"/>
      <c r="E3" s="19"/>
      <c r="F3" s="15"/>
      <c r="G3" s="15"/>
      <c r="H3" s="29"/>
      <c r="I3" s="16"/>
    </row>
    <row r="4" spans="1:9" x14ac:dyDescent="0.25">
      <c r="A4" s="7">
        <v>1</v>
      </c>
      <c r="B4" s="1" t="s">
        <v>365</v>
      </c>
      <c r="C4" s="1" t="s">
        <v>81</v>
      </c>
      <c r="D4" s="2" t="s">
        <v>366</v>
      </c>
      <c r="E4" s="20">
        <v>2.5000000000000001E-3</v>
      </c>
      <c r="F4" s="8" t="s">
        <v>367</v>
      </c>
      <c r="G4" s="7">
        <v>1</v>
      </c>
      <c r="H4" s="7">
        <v>489</v>
      </c>
      <c r="I4" s="21">
        <f>E4/$D$1*1000</f>
        <v>2.5252525252525255E-3</v>
      </c>
    </row>
    <row r="5" spans="1:9" x14ac:dyDescent="0.25">
      <c r="A5" s="7">
        <v>2</v>
      </c>
      <c r="B5" s="1" t="s">
        <v>368</v>
      </c>
      <c r="C5" s="1" t="s">
        <v>34</v>
      </c>
      <c r="D5" s="2" t="s">
        <v>366</v>
      </c>
      <c r="E5" s="20">
        <v>2.5115740740740741E-3</v>
      </c>
      <c r="F5" s="8" t="s">
        <v>367</v>
      </c>
      <c r="G5" s="7">
        <v>2</v>
      </c>
      <c r="H5" s="7">
        <v>418</v>
      </c>
      <c r="I5" s="21">
        <f t="shared" ref="I5:I48" si="0">E5/$D$1*1000</f>
        <v>2.5369435091657311E-3</v>
      </c>
    </row>
    <row r="6" spans="1:9" x14ac:dyDescent="0.25">
      <c r="A6" s="7">
        <v>3</v>
      </c>
      <c r="B6" s="1" t="s">
        <v>369</v>
      </c>
      <c r="C6" s="1" t="s">
        <v>229</v>
      </c>
      <c r="D6" s="2" t="s">
        <v>338</v>
      </c>
      <c r="E6" s="20">
        <v>2.5462962962962961E-3</v>
      </c>
      <c r="F6" s="8" t="s">
        <v>367</v>
      </c>
      <c r="G6" s="7">
        <v>3</v>
      </c>
      <c r="H6" s="7">
        <v>539</v>
      </c>
      <c r="I6" s="21">
        <f t="shared" si="0"/>
        <v>2.5720164609053494E-3</v>
      </c>
    </row>
    <row r="7" spans="1:9" x14ac:dyDescent="0.25">
      <c r="A7" s="7">
        <v>4</v>
      </c>
      <c r="B7" s="1" t="s">
        <v>370</v>
      </c>
      <c r="C7" s="1" t="s">
        <v>40</v>
      </c>
      <c r="D7" s="2" t="s">
        <v>366</v>
      </c>
      <c r="E7" s="20">
        <v>2.5925925925925925E-3</v>
      </c>
      <c r="F7" s="8" t="s">
        <v>367</v>
      </c>
      <c r="G7" s="7">
        <v>4</v>
      </c>
      <c r="H7" s="7">
        <v>393</v>
      </c>
      <c r="I7" s="21">
        <f t="shared" si="0"/>
        <v>2.6187803965581741E-3</v>
      </c>
    </row>
    <row r="8" spans="1:9" x14ac:dyDescent="0.25">
      <c r="A8" s="7">
        <v>5</v>
      </c>
      <c r="B8" s="1" t="s">
        <v>371</v>
      </c>
      <c r="C8" s="1" t="s">
        <v>29</v>
      </c>
      <c r="D8" s="2" t="s">
        <v>372</v>
      </c>
      <c r="E8" s="20">
        <v>2.615740740740741E-3</v>
      </c>
      <c r="F8" s="8" t="s">
        <v>373</v>
      </c>
      <c r="G8" s="7">
        <v>1</v>
      </c>
      <c r="H8" s="7">
        <v>579</v>
      </c>
      <c r="I8" s="21">
        <f t="shared" si="0"/>
        <v>2.6421623643845872E-3</v>
      </c>
    </row>
    <row r="9" spans="1:9" x14ac:dyDescent="0.25">
      <c r="A9" s="7">
        <v>6</v>
      </c>
      <c r="B9" s="1" t="s">
        <v>374</v>
      </c>
      <c r="C9" s="1" t="s">
        <v>40</v>
      </c>
      <c r="D9" s="2" t="s">
        <v>338</v>
      </c>
      <c r="E9" s="20">
        <v>2.6620370370370374E-3</v>
      </c>
      <c r="F9" s="8" t="s">
        <v>367</v>
      </c>
      <c r="G9" s="7">
        <v>5</v>
      </c>
      <c r="H9" s="7">
        <v>485</v>
      </c>
      <c r="I9" s="21">
        <f t="shared" si="0"/>
        <v>2.6889263000374115E-3</v>
      </c>
    </row>
    <row r="10" spans="1:9" x14ac:dyDescent="0.25">
      <c r="A10" s="7">
        <v>7</v>
      </c>
      <c r="B10" s="1" t="s">
        <v>375</v>
      </c>
      <c r="C10" s="1" t="s">
        <v>40</v>
      </c>
      <c r="D10" s="2" t="s">
        <v>338</v>
      </c>
      <c r="E10" s="20">
        <v>2.685185185185185E-3</v>
      </c>
      <c r="F10" s="8" t="s">
        <v>367</v>
      </c>
      <c r="G10" s="7">
        <v>6</v>
      </c>
      <c r="H10" s="7">
        <v>405</v>
      </c>
      <c r="I10" s="21">
        <f t="shared" si="0"/>
        <v>2.7123082678638232E-3</v>
      </c>
    </row>
    <row r="11" spans="1:9" x14ac:dyDescent="0.25">
      <c r="A11" s="7">
        <v>8</v>
      </c>
      <c r="B11" s="1" t="s">
        <v>376</v>
      </c>
      <c r="C11" s="1" t="s">
        <v>377</v>
      </c>
      <c r="D11" s="2" t="s">
        <v>366</v>
      </c>
      <c r="E11" s="20">
        <v>2.7662037037037034E-3</v>
      </c>
      <c r="F11" s="8" t="s">
        <v>378</v>
      </c>
      <c r="G11" s="7">
        <v>1</v>
      </c>
      <c r="H11" s="7">
        <v>571</v>
      </c>
      <c r="I11" s="21">
        <f t="shared" si="0"/>
        <v>2.7941451552562662E-3</v>
      </c>
    </row>
    <row r="12" spans="1:9" x14ac:dyDescent="0.25">
      <c r="A12" s="7">
        <v>9</v>
      </c>
      <c r="B12" s="1" t="s">
        <v>379</v>
      </c>
      <c r="C12" s="1" t="s">
        <v>29</v>
      </c>
      <c r="D12" s="2" t="s">
        <v>338</v>
      </c>
      <c r="E12" s="20">
        <v>2.7777777777777779E-3</v>
      </c>
      <c r="F12" s="8" t="s">
        <v>378</v>
      </c>
      <c r="G12" s="7">
        <v>2</v>
      </c>
      <c r="H12" s="7">
        <v>581</v>
      </c>
      <c r="I12" s="21">
        <f t="shared" si="0"/>
        <v>2.8058361391694723E-3</v>
      </c>
    </row>
    <row r="13" spans="1:9" x14ac:dyDescent="0.25">
      <c r="A13" s="7">
        <v>10</v>
      </c>
      <c r="B13" s="1" t="s">
        <v>380</v>
      </c>
      <c r="C13" s="1" t="s">
        <v>42</v>
      </c>
      <c r="D13" s="2" t="s">
        <v>366</v>
      </c>
      <c r="E13" s="20">
        <v>2.7777777777777779E-3</v>
      </c>
      <c r="F13" s="8" t="s">
        <v>378</v>
      </c>
      <c r="G13" s="7">
        <v>3</v>
      </c>
      <c r="H13" s="7">
        <v>573</v>
      </c>
      <c r="I13" s="21">
        <f t="shared" si="0"/>
        <v>2.8058361391694723E-3</v>
      </c>
    </row>
    <row r="14" spans="1:9" x14ac:dyDescent="0.25">
      <c r="A14" s="7">
        <v>11</v>
      </c>
      <c r="B14" s="1" t="s">
        <v>381</v>
      </c>
      <c r="C14" s="1" t="s">
        <v>40</v>
      </c>
      <c r="D14" s="2" t="s">
        <v>338</v>
      </c>
      <c r="E14" s="20">
        <v>2.7893518518518519E-3</v>
      </c>
      <c r="F14" s="8" t="s">
        <v>378</v>
      </c>
      <c r="G14" s="7">
        <v>4</v>
      </c>
      <c r="H14" s="7">
        <v>526</v>
      </c>
      <c r="I14" s="21">
        <f t="shared" si="0"/>
        <v>2.8175271230826788E-3</v>
      </c>
    </row>
    <row r="15" spans="1:9" x14ac:dyDescent="0.25">
      <c r="A15" s="7">
        <v>12</v>
      </c>
      <c r="B15" s="1" t="s">
        <v>382</v>
      </c>
      <c r="C15" s="1" t="s">
        <v>383</v>
      </c>
      <c r="D15" s="2" t="s">
        <v>338</v>
      </c>
      <c r="E15" s="20">
        <v>2.8472222222222219E-3</v>
      </c>
      <c r="F15" s="8" t="s">
        <v>367</v>
      </c>
      <c r="G15" s="7">
        <v>7</v>
      </c>
      <c r="H15" s="7">
        <v>583</v>
      </c>
      <c r="I15" s="21">
        <f t="shared" si="0"/>
        <v>2.8759820426487092E-3</v>
      </c>
    </row>
    <row r="16" spans="1:9" x14ac:dyDescent="0.25">
      <c r="A16" s="7">
        <v>13</v>
      </c>
      <c r="B16" s="1" t="s">
        <v>384</v>
      </c>
      <c r="C16" s="1" t="s">
        <v>42</v>
      </c>
      <c r="D16" s="2" t="s">
        <v>366</v>
      </c>
      <c r="E16" s="20">
        <v>2.8587962962962963E-3</v>
      </c>
      <c r="F16" s="8" t="s">
        <v>367</v>
      </c>
      <c r="G16" s="7">
        <v>8</v>
      </c>
      <c r="H16" s="7">
        <v>574</v>
      </c>
      <c r="I16" s="21">
        <f t="shared" si="0"/>
        <v>2.8876730265619153E-3</v>
      </c>
    </row>
    <row r="17" spans="1:9" x14ac:dyDescent="0.25">
      <c r="A17" s="7">
        <v>14</v>
      </c>
      <c r="B17" s="1" t="s">
        <v>385</v>
      </c>
      <c r="C17" s="1" t="s">
        <v>386</v>
      </c>
      <c r="D17" s="2" t="s">
        <v>372</v>
      </c>
      <c r="E17" s="20">
        <v>2.8703703703703708E-3</v>
      </c>
      <c r="F17" s="8" t="s">
        <v>373</v>
      </c>
      <c r="G17" s="7">
        <v>2</v>
      </c>
      <c r="H17" s="7">
        <v>367</v>
      </c>
      <c r="I17" s="21">
        <f t="shared" si="0"/>
        <v>2.8993640104751223E-3</v>
      </c>
    </row>
    <row r="18" spans="1:9" x14ac:dyDescent="0.25">
      <c r="A18" s="7">
        <v>15</v>
      </c>
      <c r="B18" s="1" t="s">
        <v>387</v>
      </c>
      <c r="C18" s="1" t="s">
        <v>229</v>
      </c>
      <c r="D18" s="2" t="s">
        <v>372</v>
      </c>
      <c r="E18" s="20">
        <v>2.8819444444444444E-3</v>
      </c>
      <c r="F18" s="8" t="s">
        <v>373</v>
      </c>
      <c r="G18" s="7">
        <v>3</v>
      </c>
      <c r="H18" s="7">
        <v>470</v>
      </c>
      <c r="I18" s="21">
        <f t="shared" si="0"/>
        <v>2.9110549943883279E-3</v>
      </c>
    </row>
    <row r="19" spans="1:9" x14ac:dyDescent="0.25">
      <c r="A19" s="7">
        <v>16</v>
      </c>
      <c r="B19" s="1" t="s">
        <v>388</v>
      </c>
      <c r="C19" s="1" t="s">
        <v>32</v>
      </c>
      <c r="D19" s="2" t="s">
        <v>366</v>
      </c>
      <c r="E19" s="20">
        <v>2.8819444444444444E-3</v>
      </c>
      <c r="F19" s="8" t="s">
        <v>378</v>
      </c>
      <c r="G19" s="7">
        <v>5</v>
      </c>
      <c r="H19" s="7">
        <v>386</v>
      </c>
      <c r="I19" s="21">
        <f t="shared" si="0"/>
        <v>2.9110549943883279E-3</v>
      </c>
    </row>
    <row r="20" spans="1:9" x14ac:dyDescent="0.25">
      <c r="A20" s="7">
        <v>17</v>
      </c>
      <c r="B20" s="1" t="s">
        <v>389</v>
      </c>
      <c r="C20" s="1" t="s">
        <v>32</v>
      </c>
      <c r="D20" s="2" t="s">
        <v>338</v>
      </c>
      <c r="E20" s="20">
        <v>2.9050925925925928E-3</v>
      </c>
      <c r="F20" s="8" t="s">
        <v>367</v>
      </c>
      <c r="G20" s="7">
        <v>9</v>
      </c>
      <c r="H20" s="7">
        <v>446</v>
      </c>
      <c r="I20" s="21">
        <f t="shared" si="0"/>
        <v>2.9344369622147401E-3</v>
      </c>
    </row>
    <row r="21" spans="1:9" x14ac:dyDescent="0.25">
      <c r="A21" s="7">
        <v>18</v>
      </c>
      <c r="B21" s="1" t="s">
        <v>390</v>
      </c>
      <c r="C21" s="1" t="s">
        <v>40</v>
      </c>
      <c r="D21" s="2" t="s">
        <v>338</v>
      </c>
      <c r="E21" s="20">
        <v>2.9050925925925928E-3</v>
      </c>
      <c r="F21" s="8" t="s">
        <v>367</v>
      </c>
      <c r="G21" s="7">
        <v>10</v>
      </c>
      <c r="H21" s="7">
        <v>436</v>
      </c>
      <c r="I21" s="21">
        <f t="shared" si="0"/>
        <v>2.9344369622147401E-3</v>
      </c>
    </row>
    <row r="22" spans="1:9" x14ac:dyDescent="0.25">
      <c r="A22" s="7">
        <v>19</v>
      </c>
      <c r="B22" s="1" t="s">
        <v>391</v>
      </c>
      <c r="C22" s="1" t="s">
        <v>40</v>
      </c>
      <c r="D22" s="2" t="s">
        <v>338</v>
      </c>
      <c r="E22" s="20">
        <v>2.9629629629629628E-3</v>
      </c>
      <c r="F22" s="8" t="s">
        <v>367</v>
      </c>
      <c r="G22" s="7">
        <v>11</v>
      </c>
      <c r="H22" s="7">
        <v>467</v>
      </c>
      <c r="I22" s="21">
        <f t="shared" si="0"/>
        <v>2.9928918817807705E-3</v>
      </c>
    </row>
    <row r="23" spans="1:9" x14ac:dyDescent="0.25">
      <c r="A23" s="7">
        <v>20</v>
      </c>
      <c r="B23" s="1" t="s">
        <v>392</v>
      </c>
      <c r="C23" s="1" t="s">
        <v>32</v>
      </c>
      <c r="D23" s="2" t="s">
        <v>372</v>
      </c>
      <c r="E23" s="20">
        <v>2.9976851851851848E-3</v>
      </c>
      <c r="F23" s="8" t="s">
        <v>373</v>
      </c>
      <c r="G23" s="7">
        <v>4</v>
      </c>
      <c r="H23" s="7">
        <v>423</v>
      </c>
      <c r="I23" s="21">
        <f t="shared" si="0"/>
        <v>3.0279648335203887E-3</v>
      </c>
    </row>
    <row r="24" spans="1:9" x14ac:dyDescent="0.25">
      <c r="A24" s="7">
        <v>21</v>
      </c>
      <c r="B24" s="1" t="s">
        <v>393</v>
      </c>
      <c r="C24" s="1" t="s">
        <v>32</v>
      </c>
      <c r="D24" s="2" t="s">
        <v>338</v>
      </c>
      <c r="E24" s="20">
        <v>3.0439814814814821E-3</v>
      </c>
      <c r="F24" s="8" t="s">
        <v>378</v>
      </c>
      <c r="G24" s="7">
        <v>6</v>
      </c>
      <c r="H24" s="7">
        <v>495</v>
      </c>
      <c r="I24" s="21">
        <f t="shared" si="0"/>
        <v>3.0747287691732144E-3</v>
      </c>
    </row>
    <row r="25" spans="1:9" x14ac:dyDescent="0.25">
      <c r="A25" s="7">
        <v>22</v>
      </c>
      <c r="B25" s="1" t="s">
        <v>394</v>
      </c>
      <c r="C25" s="1" t="s">
        <v>377</v>
      </c>
      <c r="D25" s="2" t="s">
        <v>366</v>
      </c>
      <c r="E25" s="20">
        <v>3.0671296296296297E-3</v>
      </c>
      <c r="F25" s="8" t="s">
        <v>378</v>
      </c>
      <c r="G25" s="7">
        <v>7</v>
      </c>
      <c r="H25" s="7">
        <v>572</v>
      </c>
      <c r="I25" s="21">
        <f t="shared" si="0"/>
        <v>3.0981107369996261E-3</v>
      </c>
    </row>
    <row r="26" spans="1:9" x14ac:dyDescent="0.25">
      <c r="A26" s="7">
        <v>23</v>
      </c>
      <c r="B26" s="1" t="s">
        <v>395</v>
      </c>
      <c r="C26" s="1" t="s">
        <v>396</v>
      </c>
      <c r="D26" s="2" t="s">
        <v>338</v>
      </c>
      <c r="E26" s="20">
        <v>3.0787037037037037E-3</v>
      </c>
      <c r="F26" s="8" t="s">
        <v>367</v>
      </c>
      <c r="G26" s="7">
        <v>12</v>
      </c>
      <c r="H26" s="7">
        <v>578</v>
      </c>
      <c r="I26" s="21">
        <f t="shared" si="0"/>
        <v>3.1098017209128317E-3</v>
      </c>
    </row>
    <row r="27" spans="1:9" x14ac:dyDescent="0.25">
      <c r="A27" s="7">
        <v>24</v>
      </c>
      <c r="B27" s="1" t="s">
        <v>397</v>
      </c>
      <c r="C27" s="1" t="s">
        <v>32</v>
      </c>
      <c r="D27" s="2" t="s">
        <v>366</v>
      </c>
      <c r="E27" s="20">
        <v>3.0902777777777782E-3</v>
      </c>
      <c r="F27" s="8" t="s">
        <v>378</v>
      </c>
      <c r="G27" s="7">
        <v>8</v>
      </c>
      <c r="H27" s="7">
        <v>531</v>
      </c>
      <c r="I27" s="21">
        <f t="shared" si="0"/>
        <v>3.1214927048260387E-3</v>
      </c>
    </row>
    <row r="28" spans="1:9" x14ac:dyDescent="0.25">
      <c r="A28" s="7">
        <v>25</v>
      </c>
      <c r="B28" s="1" t="s">
        <v>398</v>
      </c>
      <c r="C28" s="1" t="s">
        <v>399</v>
      </c>
      <c r="D28" s="2" t="s">
        <v>366</v>
      </c>
      <c r="E28" s="20">
        <v>3.0902777777777782E-3</v>
      </c>
      <c r="F28" s="8" t="s">
        <v>367</v>
      </c>
      <c r="G28" s="7">
        <v>13</v>
      </c>
      <c r="H28" s="7">
        <v>577</v>
      </c>
      <c r="I28" s="21">
        <f t="shared" si="0"/>
        <v>3.1214927048260387E-3</v>
      </c>
    </row>
    <row r="29" spans="1:9" x14ac:dyDescent="0.25">
      <c r="A29" s="7">
        <v>26</v>
      </c>
      <c r="B29" s="1" t="s">
        <v>400</v>
      </c>
      <c r="C29" s="1" t="s">
        <v>401</v>
      </c>
      <c r="D29" s="2" t="s">
        <v>402</v>
      </c>
      <c r="E29" s="20">
        <v>3.1018518518518522E-3</v>
      </c>
      <c r="F29" s="8" t="s">
        <v>373</v>
      </c>
      <c r="G29" s="7">
        <v>5</v>
      </c>
      <c r="H29" s="7">
        <v>586</v>
      </c>
      <c r="I29" s="21">
        <f t="shared" si="0"/>
        <v>3.1331836887392448E-3</v>
      </c>
    </row>
    <row r="30" spans="1:9" x14ac:dyDescent="0.25">
      <c r="A30" s="7">
        <v>27</v>
      </c>
      <c r="B30" s="1" t="s">
        <v>403</v>
      </c>
      <c r="C30" s="1" t="s">
        <v>404</v>
      </c>
      <c r="D30" s="2" t="s">
        <v>372</v>
      </c>
      <c r="E30" s="20">
        <v>3.1249999999999997E-3</v>
      </c>
      <c r="F30" s="8" t="s">
        <v>373</v>
      </c>
      <c r="G30" s="7">
        <v>6</v>
      </c>
      <c r="H30" s="7">
        <v>587</v>
      </c>
      <c r="I30" s="21">
        <f t="shared" si="0"/>
        <v>3.1565656565656561E-3</v>
      </c>
    </row>
    <row r="31" spans="1:9" x14ac:dyDescent="0.25">
      <c r="A31" s="7">
        <v>28</v>
      </c>
      <c r="B31" s="1" t="s">
        <v>405</v>
      </c>
      <c r="C31" s="1" t="s">
        <v>32</v>
      </c>
      <c r="D31" s="2" t="s">
        <v>406</v>
      </c>
      <c r="E31" s="20">
        <v>3.1249999999999997E-3</v>
      </c>
      <c r="F31" s="8" t="s">
        <v>373</v>
      </c>
      <c r="G31" s="7">
        <v>7</v>
      </c>
      <c r="H31" s="7">
        <v>447</v>
      </c>
      <c r="I31" s="21">
        <f t="shared" si="0"/>
        <v>3.1565656565656561E-3</v>
      </c>
    </row>
    <row r="32" spans="1:9" x14ac:dyDescent="0.25">
      <c r="A32" s="7">
        <v>29</v>
      </c>
      <c r="B32" s="1" t="s">
        <v>407</v>
      </c>
      <c r="C32" s="1" t="s">
        <v>280</v>
      </c>
      <c r="D32" s="2" t="s">
        <v>366</v>
      </c>
      <c r="E32" s="20">
        <v>3.1712962962962958E-3</v>
      </c>
      <c r="F32" s="8" t="s">
        <v>367</v>
      </c>
      <c r="G32" s="7">
        <v>14</v>
      </c>
      <c r="H32" s="7">
        <v>439</v>
      </c>
      <c r="I32" s="21">
        <f t="shared" si="0"/>
        <v>3.2033295922184804E-3</v>
      </c>
    </row>
    <row r="33" spans="1:9" x14ac:dyDescent="0.25">
      <c r="A33" s="7">
        <v>30</v>
      </c>
      <c r="B33" s="1" t="s">
        <v>408</v>
      </c>
      <c r="C33" s="1" t="s">
        <v>409</v>
      </c>
      <c r="D33" s="2" t="s">
        <v>372</v>
      </c>
      <c r="E33" s="20">
        <v>3.1828703703703702E-3</v>
      </c>
      <c r="F33" s="8" t="s">
        <v>410</v>
      </c>
      <c r="G33" s="7">
        <v>1</v>
      </c>
      <c r="H33" s="7">
        <v>483</v>
      </c>
      <c r="I33" s="21">
        <f t="shared" si="0"/>
        <v>3.2150205761316874E-3</v>
      </c>
    </row>
    <row r="34" spans="1:9" x14ac:dyDescent="0.25">
      <c r="A34" s="7">
        <v>31</v>
      </c>
      <c r="B34" s="1" t="s">
        <v>411</v>
      </c>
      <c r="C34" s="1" t="s">
        <v>40</v>
      </c>
      <c r="D34" s="2" t="s">
        <v>366</v>
      </c>
      <c r="E34" s="20">
        <v>3.1828703703703702E-3</v>
      </c>
      <c r="F34" s="8" t="s">
        <v>378</v>
      </c>
      <c r="G34" s="7">
        <v>9</v>
      </c>
      <c r="H34" s="7">
        <v>575</v>
      </c>
      <c r="I34" s="21">
        <f t="shared" si="0"/>
        <v>3.2150205761316874E-3</v>
      </c>
    </row>
    <row r="35" spans="1:9" x14ac:dyDescent="0.25">
      <c r="A35" s="7">
        <v>32</v>
      </c>
      <c r="B35" s="1" t="s">
        <v>412</v>
      </c>
      <c r="C35" s="1" t="s">
        <v>32</v>
      </c>
      <c r="D35" s="2" t="s">
        <v>366</v>
      </c>
      <c r="E35" s="20">
        <v>3.2291666666666666E-3</v>
      </c>
      <c r="F35" s="8" t="s">
        <v>378</v>
      </c>
      <c r="G35" s="7">
        <v>10</v>
      </c>
      <c r="H35" s="7">
        <v>460</v>
      </c>
      <c r="I35" s="21">
        <f t="shared" si="0"/>
        <v>3.2617845117845117E-3</v>
      </c>
    </row>
    <row r="36" spans="1:9" x14ac:dyDescent="0.25">
      <c r="A36" s="7">
        <v>33</v>
      </c>
      <c r="B36" s="1" t="s">
        <v>413</v>
      </c>
      <c r="C36" s="1" t="s">
        <v>32</v>
      </c>
      <c r="D36" s="2" t="s">
        <v>372</v>
      </c>
      <c r="E36" s="20">
        <v>3.2407407407407406E-3</v>
      </c>
      <c r="F36" s="8" t="s">
        <v>410</v>
      </c>
      <c r="G36" s="7">
        <v>2</v>
      </c>
      <c r="H36" s="7">
        <v>430</v>
      </c>
      <c r="I36" s="21">
        <f t="shared" si="0"/>
        <v>3.2734754956977178E-3</v>
      </c>
    </row>
    <row r="37" spans="1:9" x14ac:dyDescent="0.25">
      <c r="A37" s="7">
        <v>34</v>
      </c>
      <c r="B37" s="1" t="s">
        <v>414</v>
      </c>
      <c r="C37" s="1" t="s">
        <v>280</v>
      </c>
      <c r="D37" s="2" t="s">
        <v>366</v>
      </c>
      <c r="E37" s="20">
        <v>3.2523148148148151E-3</v>
      </c>
      <c r="F37" s="8" t="s">
        <v>367</v>
      </c>
      <c r="G37" s="7">
        <v>15</v>
      </c>
      <c r="H37" s="7">
        <v>438</v>
      </c>
      <c r="I37" s="21">
        <f t="shared" si="0"/>
        <v>3.2851664796109243E-3</v>
      </c>
    </row>
    <row r="38" spans="1:9" x14ac:dyDescent="0.25">
      <c r="A38" s="7">
        <v>35</v>
      </c>
      <c r="B38" s="1" t="s">
        <v>415</v>
      </c>
      <c r="C38" s="1" t="s">
        <v>71</v>
      </c>
      <c r="D38" s="2" t="s">
        <v>402</v>
      </c>
      <c r="E38" s="20">
        <v>3.2523148148148151E-3</v>
      </c>
      <c r="F38" s="8" t="s">
        <v>410</v>
      </c>
      <c r="G38" s="7">
        <v>3</v>
      </c>
      <c r="H38" s="7">
        <v>585</v>
      </c>
      <c r="I38" s="21">
        <f t="shared" si="0"/>
        <v>3.2851664796109243E-3</v>
      </c>
    </row>
    <row r="39" spans="1:9" x14ac:dyDescent="0.25">
      <c r="A39" s="7">
        <v>36</v>
      </c>
      <c r="B39" s="1" t="s">
        <v>416</v>
      </c>
      <c r="C39" s="1" t="s">
        <v>409</v>
      </c>
      <c r="D39" s="2" t="s">
        <v>366</v>
      </c>
      <c r="E39" s="20">
        <v>3.2754629629629631E-3</v>
      </c>
      <c r="F39" s="8" t="s">
        <v>378</v>
      </c>
      <c r="G39" s="7">
        <v>11</v>
      </c>
      <c r="H39" s="7">
        <v>473</v>
      </c>
      <c r="I39" s="21">
        <f t="shared" si="0"/>
        <v>3.3085484474373364E-3</v>
      </c>
    </row>
    <row r="40" spans="1:9" x14ac:dyDescent="0.25">
      <c r="A40" s="7">
        <v>37</v>
      </c>
      <c r="B40" s="1" t="s">
        <v>417</v>
      </c>
      <c r="C40" s="1" t="s">
        <v>144</v>
      </c>
      <c r="D40" s="2" t="s">
        <v>338</v>
      </c>
      <c r="E40" s="20">
        <v>3.3680555555555551E-3</v>
      </c>
      <c r="F40" s="8" t="s">
        <v>367</v>
      </c>
      <c r="G40" s="7">
        <v>16</v>
      </c>
      <c r="H40" s="7">
        <v>588</v>
      </c>
      <c r="I40" s="21">
        <f t="shared" si="0"/>
        <v>3.4020763187429851E-3</v>
      </c>
    </row>
    <row r="41" spans="1:9" x14ac:dyDescent="0.25">
      <c r="A41" s="7">
        <v>38</v>
      </c>
      <c r="B41" s="1" t="s">
        <v>418</v>
      </c>
      <c r="C41" s="1" t="s">
        <v>32</v>
      </c>
      <c r="D41" s="2" t="s">
        <v>406</v>
      </c>
      <c r="E41" s="20">
        <v>3.3912037037037036E-3</v>
      </c>
      <c r="F41" s="8" t="s">
        <v>373</v>
      </c>
      <c r="G41" s="7">
        <v>8</v>
      </c>
      <c r="H41" s="7">
        <v>576</v>
      </c>
      <c r="I41" s="21">
        <f t="shared" si="0"/>
        <v>3.4254582865693977E-3</v>
      </c>
    </row>
    <row r="42" spans="1:9" x14ac:dyDescent="0.25">
      <c r="A42" s="7">
        <v>39</v>
      </c>
      <c r="B42" s="1" t="s">
        <v>419</v>
      </c>
      <c r="C42" s="1" t="s">
        <v>99</v>
      </c>
      <c r="D42" s="2" t="s">
        <v>372</v>
      </c>
      <c r="E42" s="20">
        <v>3.414351851851852E-3</v>
      </c>
      <c r="F42" s="8" t="s">
        <v>373</v>
      </c>
      <c r="G42" s="7">
        <v>9</v>
      </c>
      <c r="H42" s="7">
        <v>537</v>
      </c>
      <c r="I42" s="21">
        <f t="shared" si="0"/>
        <v>3.4488402543958099E-3</v>
      </c>
    </row>
    <row r="43" spans="1:9" x14ac:dyDescent="0.25">
      <c r="A43" s="7">
        <v>40</v>
      </c>
      <c r="B43" s="1" t="s">
        <v>420</v>
      </c>
      <c r="C43" s="1" t="s">
        <v>29</v>
      </c>
      <c r="D43" s="2" t="s">
        <v>402</v>
      </c>
      <c r="E43" s="20">
        <v>3.4490740740740745E-3</v>
      </c>
      <c r="F43" s="8" t="s">
        <v>373</v>
      </c>
      <c r="G43" s="7">
        <v>10</v>
      </c>
      <c r="H43" s="7">
        <v>442</v>
      </c>
      <c r="I43" s="21">
        <f t="shared" si="0"/>
        <v>3.483913206135429E-3</v>
      </c>
    </row>
    <row r="44" spans="1:9" x14ac:dyDescent="0.25">
      <c r="A44" s="7">
        <v>41</v>
      </c>
      <c r="B44" s="1" t="s">
        <v>421</v>
      </c>
      <c r="C44" s="1" t="s">
        <v>71</v>
      </c>
      <c r="D44" s="2" t="s">
        <v>422</v>
      </c>
      <c r="E44" s="20">
        <v>3.7962962962962963E-3</v>
      </c>
      <c r="F44" s="8" t="s">
        <v>410</v>
      </c>
      <c r="G44" s="7">
        <v>4</v>
      </c>
      <c r="H44" s="7">
        <v>584</v>
      </c>
      <c r="I44" s="21">
        <f t="shared" si="0"/>
        <v>3.8346427235316119E-3</v>
      </c>
    </row>
    <row r="45" spans="1:9" x14ac:dyDescent="0.25">
      <c r="A45" s="7">
        <v>42</v>
      </c>
      <c r="B45" s="1" t="s">
        <v>423</v>
      </c>
      <c r="C45" s="1" t="s">
        <v>81</v>
      </c>
      <c r="D45" s="2" t="s">
        <v>422</v>
      </c>
      <c r="E45" s="20">
        <v>4.2939814814814811E-3</v>
      </c>
      <c r="F45" s="8" t="s">
        <v>373</v>
      </c>
      <c r="G45" s="7">
        <v>11</v>
      </c>
      <c r="H45" s="7">
        <v>490</v>
      </c>
      <c r="I45" s="21">
        <f t="shared" si="0"/>
        <v>4.3373550317994756E-3</v>
      </c>
    </row>
    <row r="46" spans="1:9" x14ac:dyDescent="0.25">
      <c r="A46" s="7">
        <v>43</v>
      </c>
      <c r="B46" s="1" t="s">
        <v>424</v>
      </c>
      <c r="C46" s="1" t="s">
        <v>32</v>
      </c>
      <c r="D46" s="2" t="s">
        <v>422</v>
      </c>
      <c r="E46" s="20">
        <v>4.3055555555555555E-3</v>
      </c>
      <c r="F46" s="8" t="s">
        <v>410</v>
      </c>
      <c r="G46" s="7">
        <v>5</v>
      </c>
      <c r="H46" s="7">
        <v>429</v>
      </c>
      <c r="I46" s="21">
        <f t="shared" si="0"/>
        <v>4.3490460157126825E-3</v>
      </c>
    </row>
    <row r="47" spans="1:9" x14ac:dyDescent="0.25">
      <c r="A47" s="7">
        <v>44</v>
      </c>
      <c r="B47" s="1" t="s">
        <v>425</v>
      </c>
      <c r="C47" s="1" t="s">
        <v>32</v>
      </c>
      <c r="D47" s="2" t="s">
        <v>366</v>
      </c>
      <c r="E47" s="20">
        <v>4.4675925925925933E-3</v>
      </c>
      <c r="F47" s="8" t="s">
        <v>378</v>
      </c>
      <c r="G47" s="7">
        <v>12</v>
      </c>
      <c r="H47" s="7">
        <v>471</v>
      </c>
      <c r="I47" s="21">
        <f t="shared" si="0"/>
        <v>4.5127197904975694E-3</v>
      </c>
    </row>
    <row r="48" spans="1:9" x14ac:dyDescent="0.25">
      <c r="A48" s="7">
        <v>45</v>
      </c>
      <c r="B48" s="1" t="s">
        <v>426</v>
      </c>
      <c r="C48" s="1" t="s">
        <v>32</v>
      </c>
      <c r="D48" s="2" t="s">
        <v>406</v>
      </c>
      <c r="E48" s="20">
        <v>4.8148148148148152E-3</v>
      </c>
      <c r="F48" s="8" t="s">
        <v>410</v>
      </c>
      <c r="G48" s="7">
        <v>6</v>
      </c>
      <c r="H48" s="7">
        <v>580</v>
      </c>
      <c r="I48" s="21">
        <f t="shared" si="0"/>
        <v>4.8634493078937528E-3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9600m</vt:lpstr>
      <vt:lpstr>4270m</vt:lpstr>
      <vt:lpstr>3520m</vt:lpstr>
      <vt:lpstr>2250m</vt:lpstr>
      <vt:lpstr>990m</vt:lpstr>
      <vt:lpstr>'2250m'!Druckbereich</vt:lpstr>
      <vt:lpstr>'3520m'!Druckbereich</vt:lpstr>
      <vt:lpstr>'4270m'!Druckbereich</vt:lpstr>
      <vt:lpstr>'9600m'!Druckbereich</vt:lpstr>
      <vt:lpstr>'990m'!Druckbereich</vt:lpstr>
      <vt:lpstr>'2250m'!Drucktitel</vt:lpstr>
      <vt:lpstr>'3520m'!Drucktitel</vt:lpstr>
      <vt:lpstr>'4270m'!Drucktitel</vt:lpstr>
      <vt:lpstr>'9600m'!Drucktitel</vt:lpstr>
      <vt:lpstr>'990m'!Drucktitel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2016-11-28T07:28:08Z</dcterms:modified>
  <cp:category>Laufinfo.eu</cp:category>
</cp:coreProperties>
</file>