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HM" sheetId="27" r:id="rId1"/>
    <sheet name="10km" sheetId="26" r:id="rId2"/>
    <sheet name="5km" sheetId="25" r:id="rId3"/>
    <sheet name="Schüler" sheetId="29" r:id="rId4"/>
    <sheet name="5km-Walking" sheetId="28" r:id="rId5"/>
    <sheet name="HM-Bezirk" sheetId="30" r:id="rId6"/>
  </sheets>
  <definedNames>
    <definedName name="_xlnm._FilterDatabase" localSheetId="1" hidden="1">'10km'!$A$4:$H$206</definedName>
    <definedName name="_xlnm._FilterDatabase" localSheetId="2" hidden="1">'5km'!$A$4:$H$206</definedName>
    <definedName name="_xlnm._FilterDatabase" localSheetId="4" hidden="1">'5km-Walking'!$A$4:$H$206</definedName>
    <definedName name="_xlnm._FilterDatabase" localSheetId="0" hidden="1">HM!$A$4:$H$206</definedName>
    <definedName name="_xlnm._FilterDatabase" localSheetId="5" hidden="1">'HM-Bezirk'!$A$4:$H$206</definedName>
    <definedName name="_xlnm._FilterDatabase" localSheetId="3" hidden="1">Schüler!$A$4:$H$206</definedName>
    <definedName name="_xlnm.Print_Area" localSheetId="1">'10km'!$A:$I</definedName>
    <definedName name="_xlnm.Print_Area" localSheetId="2">'5km'!$A:$I</definedName>
    <definedName name="_xlnm.Print_Area" localSheetId="4">'5km-Walking'!$A:$I</definedName>
    <definedName name="_xlnm.Print_Area" localSheetId="0">HM!$A:$I</definedName>
    <definedName name="_xlnm.Print_Area" localSheetId="5">'HM-Bezirk'!$A:$I</definedName>
    <definedName name="_xlnm.Print_Area" localSheetId="3">Schüler!$A:$I</definedName>
    <definedName name="_xlnm.Print_Titles" localSheetId="1">'10km'!$3:$3</definedName>
    <definedName name="_xlnm.Print_Titles" localSheetId="2">'5km'!$3:$3</definedName>
    <definedName name="_xlnm.Print_Titles" localSheetId="4">'5km-Walking'!$3:$3</definedName>
    <definedName name="_xlnm.Print_Titles" localSheetId="0">HM!$3:$3</definedName>
    <definedName name="_xlnm.Print_Titles" localSheetId="5">'HM-Bezirk'!$3:$3</definedName>
    <definedName name="_xlnm.Print_Titles" localSheetId="3">Schüler!$3:$3</definedName>
  </definedNames>
  <calcPr calcId="125725" calcMode="autoNoTable" concurrentCalc="0"/>
</workbook>
</file>

<file path=xl/calcChain.xml><?xml version="1.0" encoding="utf-8"?>
<calcChain xmlns="http://schemas.openxmlformats.org/spreadsheetml/2006/main">
  <c r="I6" i="30"/>
  <c r="I7"/>
  <c r="I8"/>
  <c r="I9"/>
  <c r="I10"/>
  <c r="I11"/>
  <c r="I12"/>
  <c r="I13"/>
  <c r="I14"/>
  <c r="I15"/>
  <c r="I16"/>
  <c r="I17"/>
  <c r="I18"/>
  <c r="I19"/>
  <c r="I20"/>
  <c r="I21"/>
  <c r="I22"/>
  <c r="I23"/>
  <c r="I6" i="28"/>
  <c r="I7"/>
  <c r="I8"/>
  <c r="I9"/>
  <c r="I10"/>
  <c r="I11"/>
  <c r="I12"/>
  <c r="I13"/>
  <c r="I14"/>
  <c r="I15"/>
  <c r="I16"/>
  <c r="I17"/>
  <c r="I18"/>
  <c r="I19"/>
  <c r="I20"/>
  <c r="I21"/>
  <c r="I22"/>
  <c r="I6" i="27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6" i="2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E1" i="30"/>
  <c r="I5"/>
  <c r="B4"/>
  <c r="B4" i="29"/>
  <c r="I5" i="28"/>
  <c r="B4"/>
  <c r="E1" i="27"/>
  <c r="I5"/>
  <c r="B4"/>
  <c r="I5" i="26"/>
  <c r="B4"/>
  <c r="B4" i="25"/>
  <c r="I5"/>
</calcChain>
</file>

<file path=xl/sharedStrings.xml><?xml version="1.0" encoding="utf-8"?>
<sst xmlns="http://schemas.openxmlformats.org/spreadsheetml/2006/main" count="1409" uniqueCount="605">
  <si>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</si>
  <si>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</si>
  <si>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</si>
  <si>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</si>
  <si>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</si>
  <si>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</si>
  <si>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</si>
  <si>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</si>
  <si>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</si>
  <si>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45. Laufveranstaltung</t>
  </si>
  <si>
    <t>TV Offenbach</t>
  </si>
  <si>
    <t>km</t>
  </si>
  <si>
    <t>km Walking</t>
  </si>
  <si>
    <t>km Bezirksmeisterschaften</t>
  </si>
  <si>
    <t>TV 1886 e.V. Offenbach</t>
  </si>
  <si>
    <t>Konrath Eric</t>
  </si>
  <si>
    <t>Endurance Team Pirmasens</t>
  </si>
  <si>
    <t>Männer</t>
  </si>
  <si>
    <t>Leibrock Emil</t>
  </si>
  <si>
    <t>LC Haßloch</t>
  </si>
  <si>
    <t>U16m</t>
  </si>
  <si>
    <t>Ullrich Philipp</t>
  </si>
  <si>
    <t>TV Bad Bergzabern</t>
  </si>
  <si>
    <t>Uhrig Michael</t>
  </si>
  <si>
    <t>Renner Torsten</t>
  </si>
  <si>
    <t>Pioth Robert</t>
  </si>
  <si>
    <t>TV Herxheim</t>
  </si>
  <si>
    <t>Weber Thomas</t>
  </si>
  <si>
    <t>Köln</t>
  </si>
  <si>
    <t>Fast Hubert</t>
  </si>
  <si>
    <t>Renner Frank</t>
  </si>
  <si>
    <t>Friedel Janine</t>
  </si>
  <si>
    <t>Frauen</t>
  </si>
  <si>
    <t>Borell Jonas</t>
  </si>
  <si>
    <t>LCO Edenkoben</t>
  </si>
  <si>
    <t>U18m</t>
  </si>
  <si>
    <t>Hetzler Florian</t>
  </si>
  <si>
    <t>Masser Michael</t>
  </si>
  <si>
    <t>LG Rülzheim</t>
  </si>
  <si>
    <t>Eichhorn Robin</t>
  </si>
  <si>
    <t>FSV Offenbach</t>
  </si>
  <si>
    <t>Rilling Gabriele</t>
  </si>
  <si>
    <t>RV Offenbach</t>
  </si>
  <si>
    <t>Zwing Arvid</t>
  </si>
  <si>
    <t>EDV-Service Zwing</t>
  </si>
  <si>
    <t>Klein Andreas</t>
  </si>
  <si>
    <t>Running Company Landau</t>
  </si>
  <si>
    <t>Wiesen Bettina</t>
  </si>
  <si>
    <t>LV Merzig</t>
  </si>
  <si>
    <t>Gilbert Monika</t>
  </si>
  <si>
    <t>Zangmeister Maria</t>
  </si>
  <si>
    <t>Mees Peter</t>
  </si>
  <si>
    <t>Budo Club Zeiskam</t>
  </si>
  <si>
    <t>Guldi Luca</t>
  </si>
  <si>
    <t>U14m</t>
  </si>
  <si>
    <t>Heupel Leo</t>
  </si>
  <si>
    <t>Frieß Elisabeth</t>
  </si>
  <si>
    <t>LLG Drei Buchen</t>
  </si>
  <si>
    <t>Mühleisen Bernd</t>
  </si>
  <si>
    <t>Langner Klaus</t>
  </si>
  <si>
    <t>Hornung Alex</t>
  </si>
  <si>
    <t>Tanz- und Sportclub Hochstadt e.V.</t>
  </si>
  <si>
    <t>Brück Simone</t>
  </si>
  <si>
    <t>TV Herxheim-Laufschule Südpfalz</t>
  </si>
  <si>
    <t>Castro Daniel</t>
  </si>
  <si>
    <t>Peter Michael</t>
  </si>
  <si>
    <t>Good News Landau</t>
  </si>
  <si>
    <t>Behret Leo</t>
  </si>
  <si>
    <t>U12m</t>
  </si>
  <si>
    <t>Seibel Manuel</t>
  </si>
  <si>
    <t>LG Allahopp</t>
  </si>
  <si>
    <t>U20m</t>
  </si>
  <si>
    <t>Löffelmann Jan</t>
  </si>
  <si>
    <t>Jäger Mia</t>
  </si>
  <si>
    <t>TV Landau</t>
  </si>
  <si>
    <t>U12w</t>
  </si>
  <si>
    <t>Zusann Erik</t>
  </si>
  <si>
    <t>Guldi André</t>
  </si>
  <si>
    <t>Langer Jannik</t>
  </si>
  <si>
    <t>Vongerichten Helmut</t>
  </si>
  <si>
    <t>Legler Janett</t>
  </si>
  <si>
    <t>U14w</t>
  </si>
  <si>
    <t>Bock Sandra</t>
  </si>
  <si>
    <t>Wiese Tristan</t>
  </si>
  <si>
    <t>Tippelhorn Viktor</t>
  </si>
  <si>
    <t>Rundler Siegfried</t>
  </si>
  <si>
    <t>Weissbrod Rapp Simone</t>
  </si>
  <si>
    <t>RSC Wörth</t>
  </si>
  <si>
    <t>Herzner Cibele</t>
  </si>
  <si>
    <t>TV Rheinzabern</t>
  </si>
  <si>
    <t>noack marcus</t>
  </si>
  <si>
    <t>Osterheld Joachim</t>
  </si>
  <si>
    <t>Seibel Gerhard</t>
  </si>
  <si>
    <t>Osterheld Sabine</t>
  </si>
  <si>
    <t>Rilling Lennart</t>
  </si>
  <si>
    <t>Kölsch Manuela</t>
  </si>
  <si>
    <t>Kruppenbacher Günther</t>
  </si>
  <si>
    <t>SV Herta Kirrweiler</t>
  </si>
  <si>
    <t>Schilling Leonhard</t>
  </si>
  <si>
    <t>Foerderverein  der Jugend im FSV Offenbach</t>
  </si>
  <si>
    <t>Harrer Niclas</t>
  </si>
  <si>
    <t>Felix Luca</t>
  </si>
  <si>
    <t>Jung Matthias</t>
  </si>
  <si>
    <t>Kabashi Fatlind</t>
  </si>
  <si>
    <t>Meinzer Marcel</t>
  </si>
  <si>
    <t>Krahmer Rene</t>
  </si>
  <si>
    <t>Pikl Hendrik</t>
  </si>
  <si>
    <t>Rilling Laurids</t>
  </si>
  <si>
    <t>Hermes Henning</t>
  </si>
  <si>
    <t>SSV Offenbach</t>
  </si>
  <si>
    <t>Bartel Michael</t>
  </si>
  <si>
    <t>Röller Jean</t>
  </si>
  <si>
    <t>Rilling Jörg</t>
  </si>
  <si>
    <t>Gewiss Remo</t>
  </si>
  <si>
    <t>Heupel Sigi</t>
  </si>
  <si>
    <t>Siebert Oliver</t>
  </si>
  <si>
    <t>FFW Offenbach</t>
  </si>
  <si>
    <t>Gölz Claudia</t>
  </si>
  <si>
    <t>Harrer Peter</t>
  </si>
  <si>
    <t>Masser Philipp</t>
  </si>
  <si>
    <t>Hennes Niklas</t>
  </si>
  <si>
    <t>Herzenstiel Stefan</t>
  </si>
  <si>
    <t>Ehmer Astrid</t>
  </si>
  <si>
    <t>Matei Amalia</t>
  </si>
  <si>
    <t>Wind Felix</t>
  </si>
  <si>
    <t>Roos Tobias</t>
  </si>
  <si>
    <t>Günther Ronni</t>
  </si>
  <si>
    <t>Gensheimer Yvonne</t>
  </si>
  <si>
    <t>Bressler Karsten</t>
  </si>
  <si>
    <t>Stabel Mika</t>
  </si>
  <si>
    <t>Gensheimer Rosemarie</t>
  </si>
  <si>
    <t>Groß Philipp</t>
  </si>
  <si>
    <t>Degen Sascha</t>
  </si>
  <si>
    <t>Felser Kerstin</t>
  </si>
  <si>
    <t>Frenzel Julia</t>
  </si>
  <si>
    <t>Landau Running Company</t>
  </si>
  <si>
    <t>Frenzel Claus-Peter</t>
  </si>
  <si>
    <t>Baumann Judith</t>
  </si>
  <si>
    <t>Busch Christoph</t>
  </si>
  <si>
    <t>Wind Claudia</t>
  </si>
  <si>
    <t>SV Dammheim</t>
  </si>
  <si>
    <t>Wagner Sandra</t>
  </si>
  <si>
    <t>Laufteam Pirmasens</t>
  </si>
  <si>
    <t>Heilmann Noah</t>
  </si>
  <si>
    <t>Schwochow Andreas</t>
  </si>
  <si>
    <t>Eichhorn Michael</t>
  </si>
  <si>
    <t>Marz Joschua</t>
  </si>
  <si>
    <t>Kautzmann Cosima</t>
  </si>
  <si>
    <t>Landau</t>
  </si>
  <si>
    <t>Busch Wolfgang</t>
  </si>
  <si>
    <t>Hoffmann Anna</t>
  </si>
  <si>
    <t>Neuschwander Systa</t>
  </si>
  <si>
    <t>Kaiserslautern</t>
  </si>
  <si>
    <t>Müller Karol</t>
  </si>
  <si>
    <t>Rauhut Roswitha</t>
  </si>
  <si>
    <t>Gensheimer Andreas</t>
  </si>
  <si>
    <t>Hornung Miriam</t>
  </si>
  <si>
    <t>Zeil Katrin</t>
  </si>
  <si>
    <t>Wind Samira</t>
  </si>
  <si>
    <t>Funck Lothar</t>
  </si>
  <si>
    <t>Kartheuser Olaf</t>
  </si>
  <si>
    <t>Heilmann Vincent</t>
  </si>
  <si>
    <t>Funck Karin</t>
  </si>
  <si>
    <t>Findling Lisa</t>
  </si>
  <si>
    <t>U20w</t>
  </si>
  <si>
    <t>Meier Nadja</t>
  </si>
  <si>
    <t>Gensheimer Sofia</t>
  </si>
  <si>
    <t>Wind Jasmin</t>
  </si>
  <si>
    <t>Dollinger Carsten</t>
  </si>
  <si>
    <t>Rabenschlag Ulrike</t>
  </si>
  <si>
    <t>Masser Susanne</t>
  </si>
  <si>
    <t>Birkmeyer Ursula</t>
  </si>
  <si>
    <t>Kistenmacher Fabian</t>
  </si>
  <si>
    <t>Doll Christian</t>
  </si>
  <si>
    <t>Busch Anja</t>
  </si>
  <si>
    <t>Dillmann Elke</t>
  </si>
  <si>
    <t>Zotz Rudi</t>
  </si>
  <si>
    <t>Ullmer Katharina</t>
  </si>
  <si>
    <t>U16w</t>
  </si>
  <si>
    <t>Wicke Pauline</t>
  </si>
  <si>
    <t>Hess Inge</t>
  </si>
  <si>
    <t>Kaiser Norbert</t>
  </si>
  <si>
    <t>Teuschel Sarah</t>
  </si>
  <si>
    <t>Heilmann Rilana</t>
  </si>
  <si>
    <t>Pfirmann Norman</t>
  </si>
  <si>
    <t>Röller Zoe</t>
  </si>
  <si>
    <t>Bracke Alexander</t>
  </si>
  <si>
    <t>Weber Corinna</t>
  </si>
  <si>
    <t>Wagner Sarah</t>
  </si>
  <si>
    <t>Rölller Horst</t>
  </si>
  <si>
    <t>Hermes Hanna</t>
  </si>
  <si>
    <t>Weber Katrina</t>
  </si>
  <si>
    <t>Lauth Emily</t>
  </si>
  <si>
    <t>Weber Leony</t>
  </si>
  <si>
    <t>Lauth Jürgen</t>
  </si>
  <si>
    <t>Weber Malin</t>
  </si>
  <si>
    <t>Ehli Christina</t>
  </si>
  <si>
    <t>Volz Selina</t>
  </si>
  <si>
    <t>Thomas Max</t>
  </si>
  <si>
    <t>Weber Martina</t>
  </si>
  <si>
    <t>Steiner Mario</t>
  </si>
  <si>
    <t>1. FC Kaiserslautern</t>
  </si>
  <si>
    <t>M40</t>
  </si>
  <si>
    <t>Seibel Wolfgang</t>
  </si>
  <si>
    <t>TV Hauenstein</t>
  </si>
  <si>
    <t>M50</t>
  </si>
  <si>
    <t>Kawerau Nicolas</t>
  </si>
  <si>
    <t>M</t>
  </si>
  <si>
    <t>Grün Simon</t>
  </si>
  <si>
    <t>Speyer</t>
  </si>
  <si>
    <t>Kawerau Tobias</t>
  </si>
  <si>
    <t>Kautzmann Robert</t>
  </si>
  <si>
    <t>Schwartz Jean-Marie</t>
  </si>
  <si>
    <t>Klingbachrunners</t>
  </si>
  <si>
    <t>Luckow Sascha</t>
  </si>
  <si>
    <t>LT Himmelspforte Erfweiler</t>
  </si>
  <si>
    <t>M30</t>
  </si>
  <si>
    <t>Schmitzer Martin</t>
  </si>
  <si>
    <t>TTFC Waldrohrbach</t>
  </si>
  <si>
    <t>Mees Jürgen</t>
  </si>
  <si>
    <t>Meyer Max</t>
  </si>
  <si>
    <t>Sitzenstuhl Michael</t>
  </si>
  <si>
    <t>Röß Johannes</t>
  </si>
  <si>
    <t>Borell Lothar</t>
  </si>
  <si>
    <t>Bernhard Marika</t>
  </si>
  <si>
    <t>W40</t>
  </si>
  <si>
    <t>Schnetzer Jürgen</t>
  </si>
  <si>
    <t>Zerrik Hicham</t>
  </si>
  <si>
    <t>Kramer Elvira</t>
  </si>
  <si>
    <t>W</t>
  </si>
  <si>
    <t>Lösch Thomas</t>
  </si>
  <si>
    <t>Rapp Hans-Dieter</t>
  </si>
  <si>
    <t>Schilb Christoph</t>
  </si>
  <si>
    <t>Brück Reinhard</t>
  </si>
  <si>
    <t>M60</t>
  </si>
  <si>
    <t>Mandery Thomas</t>
  </si>
  <si>
    <t>Weber Philippe</t>
  </si>
  <si>
    <t>Les furieux</t>
  </si>
  <si>
    <t>Diener Udo</t>
  </si>
  <si>
    <t>Burkhart Christian</t>
  </si>
  <si>
    <t>Kirchmer Michael</t>
  </si>
  <si>
    <t>Götz Heiko</t>
  </si>
  <si>
    <t>TV Maikammer</t>
  </si>
  <si>
    <t>Kautzmann Michaela</t>
  </si>
  <si>
    <t>Bibus Thomas</t>
  </si>
  <si>
    <t>Job Verena</t>
  </si>
  <si>
    <t>Schnetzer Bernhard</t>
  </si>
  <si>
    <t>Möhrke Frank</t>
  </si>
  <si>
    <t>LG SV Klingenmünster</t>
  </si>
  <si>
    <t>Spiegel Michael</t>
  </si>
  <si>
    <t>Müller Udo</t>
  </si>
  <si>
    <t>LG Klingenmünster</t>
  </si>
  <si>
    <t>Zschaubitz Gerhard</t>
  </si>
  <si>
    <t>Lederle Andreas</t>
  </si>
  <si>
    <t>Hess Achim</t>
  </si>
  <si>
    <t>Direkt ins Blut</t>
  </si>
  <si>
    <t>Perko Manuel</t>
  </si>
  <si>
    <t>English Marcus</t>
  </si>
  <si>
    <t>Chicken Express</t>
  </si>
  <si>
    <t>Schuba Johann</t>
  </si>
  <si>
    <t>Gehrlein Thomas</t>
  </si>
  <si>
    <t>Trauth Hans</t>
  </si>
  <si>
    <t>Bentz Janina</t>
  </si>
  <si>
    <t>W30</t>
  </si>
  <si>
    <t>Baudy Christian</t>
  </si>
  <si>
    <t>Jahnel Andre</t>
  </si>
  <si>
    <t>Kuntz Jerome</t>
  </si>
  <si>
    <t>Acker Jochen</t>
  </si>
  <si>
    <t>Halde Michael</t>
  </si>
  <si>
    <t>Hamatschek Jochen</t>
  </si>
  <si>
    <t>Rennschnecke Landau</t>
  </si>
  <si>
    <t>Billiau Andreas</t>
  </si>
  <si>
    <t>Sport-LK 1983 Germersheim</t>
  </si>
  <si>
    <t>Doll Andreas</t>
  </si>
  <si>
    <t>Pirron Michael</t>
  </si>
  <si>
    <t>Deißler Simon</t>
  </si>
  <si>
    <t>Husk Peter</t>
  </si>
  <si>
    <t>Damian Ralf</t>
  </si>
  <si>
    <t>SV Altdorf/Böbingen</t>
  </si>
  <si>
    <t>Menzler Dominic</t>
  </si>
  <si>
    <t>DM Kommunikation</t>
  </si>
  <si>
    <t>Höfer Michael</t>
  </si>
  <si>
    <t>Behret Carola</t>
  </si>
  <si>
    <t>Weber Armin</t>
  </si>
  <si>
    <t>Möbel-Weber-Team</t>
  </si>
  <si>
    <t>Swarowsky Egon</t>
  </si>
  <si>
    <t>LT Rheinhessen-Pfalz</t>
  </si>
  <si>
    <t>Gasper Richard</t>
  </si>
  <si>
    <t>Therapiezentrum Ludwigsmühle</t>
  </si>
  <si>
    <t>Bemsch Dorothea</t>
  </si>
  <si>
    <t>Leidner Maik</t>
  </si>
  <si>
    <t>Bella Vitalis Offenbach</t>
  </si>
  <si>
    <t>Rittershofer Jörg</t>
  </si>
  <si>
    <t>Philipp Marianne</t>
  </si>
  <si>
    <t>Östringen</t>
  </si>
  <si>
    <t>Kuntz Samira</t>
  </si>
  <si>
    <t>Doll Johannes</t>
  </si>
  <si>
    <t>Percorrer Porto Alegre</t>
  </si>
  <si>
    <t>Bohrer Thomas</t>
  </si>
  <si>
    <t>Bodenseh Gerhard</t>
  </si>
  <si>
    <t>LSG Zeiskam</t>
  </si>
  <si>
    <t>Kroszewski Hans-Ulrich</t>
  </si>
  <si>
    <t>Weimar Hans - Joachim</t>
  </si>
  <si>
    <t>TSV 1886 Kandel</t>
  </si>
  <si>
    <t>Weißhopf Frank</t>
  </si>
  <si>
    <t>Rathaus-Apotheke-Neustadt</t>
  </si>
  <si>
    <t>Büchler Rebecca</t>
  </si>
  <si>
    <t>Eschbach</t>
  </si>
  <si>
    <t>Werling Sylvie</t>
  </si>
  <si>
    <t>SOKO 4400</t>
  </si>
  <si>
    <t>Jung Manfred</t>
  </si>
  <si>
    <t>TSV Walsheim</t>
  </si>
  <si>
    <t>Lobe Rüdiger</t>
  </si>
  <si>
    <t>TV Nußdorf</t>
  </si>
  <si>
    <t>Job Wilhelm</t>
  </si>
  <si>
    <t>VSV Bechenheim</t>
  </si>
  <si>
    <t>M70</t>
  </si>
  <si>
    <t>Juch Oliver</t>
  </si>
  <si>
    <t>Steitz Marcus</t>
  </si>
  <si>
    <t>Schopp Alex</t>
  </si>
  <si>
    <t>Herbin Pascal</t>
  </si>
  <si>
    <t>Amitié Speyer</t>
  </si>
  <si>
    <t>Schiele Ulla</t>
  </si>
  <si>
    <t>W50</t>
  </si>
  <si>
    <t>Rothweil Roland</t>
  </si>
  <si>
    <t>Drieß Janik</t>
  </si>
  <si>
    <t>Jm U16</t>
  </si>
  <si>
    <t>Antoni Maximilian</t>
  </si>
  <si>
    <t>ASV Landau</t>
  </si>
  <si>
    <t>Weber Georg</t>
  </si>
  <si>
    <t>LF St. Wendel</t>
  </si>
  <si>
    <t>Knaus Shanna</t>
  </si>
  <si>
    <t>Bolz Alexandra</t>
  </si>
  <si>
    <t>Bößdörfer Heinrich</t>
  </si>
  <si>
    <t>Winde Mattias</t>
  </si>
  <si>
    <t>Freier Läufer</t>
  </si>
  <si>
    <t>Nicklis Eckhard</t>
  </si>
  <si>
    <t>Roth Klaus</t>
  </si>
  <si>
    <t>TV Rheinau 1893</t>
  </si>
  <si>
    <t>Doppler Rudi</t>
  </si>
  <si>
    <t>Essingen</t>
  </si>
  <si>
    <t>Wehrle Birgit</t>
  </si>
  <si>
    <t>Mountainbike Frösche</t>
  </si>
  <si>
    <t>Breitner Joachim</t>
  </si>
  <si>
    <t>Metz Joachim</t>
  </si>
  <si>
    <t>Klawitter Ellen</t>
  </si>
  <si>
    <t>Team Erdinger Alkoholfrei</t>
  </si>
  <si>
    <t>Bibus Marie</t>
  </si>
  <si>
    <t>Jw U16</t>
  </si>
  <si>
    <t>Bibus Elke</t>
  </si>
  <si>
    <t>Beier Alexander</t>
  </si>
  <si>
    <t>Hoffmann Martin</t>
  </si>
  <si>
    <t>Westerhorstmann Kathleen</t>
  </si>
  <si>
    <t>SV Bornheim</t>
  </si>
  <si>
    <t>Dittewig Rüdiger</t>
  </si>
  <si>
    <t>Barth Rolf</t>
  </si>
  <si>
    <t>Antoni Markus</t>
  </si>
  <si>
    <t>Mühl Stefan</t>
  </si>
  <si>
    <t>LAC Insheim</t>
  </si>
  <si>
    <t>Wächter Ingo</t>
  </si>
  <si>
    <t>Heilmann Karsten</t>
  </si>
  <si>
    <t>Heilmann Ralf</t>
  </si>
  <si>
    <t>Kandel</t>
  </si>
  <si>
    <t>Brück Charlotte</t>
  </si>
  <si>
    <t>Butterling Bernd</t>
  </si>
  <si>
    <t>Schneider Jens</t>
  </si>
  <si>
    <t>Kemper Bernd-Michael</t>
  </si>
  <si>
    <t>Keller Joachim</t>
  </si>
  <si>
    <t>ASV Harthausen</t>
  </si>
  <si>
    <t>Heiter Roland</t>
  </si>
  <si>
    <t>Antoni-Kneibert Tanja</t>
  </si>
  <si>
    <t>Strubel Achim</t>
  </si>
  <si>
    <t>Hassloch</t>
  </si>
  <si>
    <t>Borell Sabine</t>
  </si>
  <si>
    <t>Passel Jasmin</t>
  </si>
  <si>
    <t>Werling Inge</t>
  </si>
  <si>
    <t>Sandmaier Helga</t>
  </si>
  <si>
    <t>Miksch Peter</t>
  </si>
  <si>
    <t>Braun Gertrud</t>
  </si>
  <si>
    <t>Tiator Anja</t>
  </si>
  <si>
    <t>Semmelsberger Anette</t>
  </si>
  <si>
    <t>Braun Rainer</t>
  </si>
  <si>
    <t>Drieß andreas</t>
  </si>
  <si>
    <t>Böhm Manfred</t>
  </si>
  <si>
    <t>Zuber Simone</t>
  </si>
  <si>
    <t>Spitzfaden Monika</t>
  </si>
  <si>
    <t>Laufschule Südpfalz</t>
  </si>
  <si>
    <t>W60</t>
  </si>
  <si>
    <t>Spitzfaden Gerhard</t>
  </si>
  <si>
    <t>Helfrid Eva</t>
  </si>
  <si>
    <t>Ilgner Tobias</t>
  </si>
  <si>
    <t>Roth Ruth</t>
  </si>
  <si>
    <t>Wach Oliver</t>
  </si>
  <si>
    <t>M 30</t>
  </si>
  <si>
    <t>Ohler Michael</t>
  </si>
  <si>
    <t>M 45</t>
  </si>
  <si>
    <t>Wagner Thorsten</t>
  </si>
  <si>
    <t>M 40</t>
  </si>
  <si>
    <t>Schwab Max</t>
  </si>
  <si>
    <t>Karlsruher Lemminge</t>
  </si>
  <si>
    <t>Grandke Jürgen</t>
  </si>
  <si>
    <t>Lintz Volker</t>
  </si>
  <si>
    <t>Hesch Andreas</t>
  </si>
  <si>
    <t>Matthäss Bernhard</t>
  </si>
  <si>
    <t>M 50</t>
  </si>
  <si>
    <t>Katz Eva</t>
  </si>
  <si>
    <t>RC Vorwärts Speyer</t>
  </si>
  <si>
    <t>W 35</t>
  </si>
  <si>
    <t>Kling Steffen</t>
  </si>
  <si>
    <t>LT Karlstern</t>
  </si>
  <si>
    <t>Apel Roger</t>
  </si>
  <si>
    <t>Brühl Thomas</t>
  </si>
  <si>
    <t>Hetzler Jens</t>
  </si>
  <si>
    <t>Weigand Annemarie</t>
  </si>
  <si>
    <t>TV Schriesheim</t>
  </si>
  <si>
    <t>W 30</t>
  </si>
  <si>
    <t>Stattmüller Jürgen</t>
  </si>
  <si>
    <t>Rother Christer</t>
  </si>
  <si>
    <t>SG Poseidon Eppelheim</t>
  </si>
  <si>
    <t>Getto Albert</t>
  </si>
  <si>
    <t>M 55</t>
  </si>
  <si>
    <t>Falkenstein Dorothea</t>
  </si>
  <si>
    <t>W 45</t>
  </si>
  <si>
    <t>Beierstorf Jürgen</t>
  </si>
  <si>
    <t>M 35</t>
  </si>
  <si>
    <t>Morio Uwe</t>
  </si>
  <si>
    <t>Wiesen Sebastian</t>
  </si>
  <si>
    <t>Breitner Peter</t>
  </si>
  <si>
    <t>Zink Johannes</t>
  </si>
  <si>
    <t>Ziegler Peter</t>
  </si>
  <si>
    <t>Klapprad Sankt Martin</t>
  </si>
  <si>
    <t>Kästner Jochen</t>
  </si>
  <si>
    <t>Mönnich Jan</t>
  </si>
  <si>
    <t>SSC Bad Sooden-Allendorf</t>
  </si>
  <si>
    <t>Schäfer Jürgen</t>
  </si>
  <si>
    <t>Freie Läufe Heidelberg</t>
  </si>
  <si>
    <t>Frisch Jochen</t>
  </si>
  <si>
    <t>Running artist/TSV Speyer</t>
  </si>
  <si>
    <t>Wagner Robert</t>
  </si>
  <si>
    <t>LT Karlsruhe</t>
  </si>
  <si>
    <t>Motz Jochen</t>
  </si>
  <si>
    <t>Riehl Andreas</t>
  </si>
  <si>
    <t>Schimpf Werner</t>
  </si>
  <si>
    <t>M 65</t>
  </si>
  <si>
    <t>Christ Manfred</t>
  </si>
  <si>
    <t>König Alex</t>
  </si>
  <si>
    <t>Lauf-Team Felsenland</t>
  </si>
  <si>
    <t>Vogel Martin Claus</t>
  </si>
  <si>
    <t>Spinelli Training</t>
  </si>
  <si>
    <t>Leitner Günter</t>
  </si>
  <si>
    <t>SFG Serres</t>
  </si>
  <si>
    <t>M 60</t>
  </si>
  <si>
    <t>Dolby Sandra</t>
  </si>
  <si>
    <t>VFR Baumholder</t>
  </si>
  <si>
    <t>W 40</t>
  </si>
  <si>
    <t>Rühling Axel</t>
  </si>
  <si>
    <t>PWV Insheim</t>
  </si>
  <si>
    <t>Schäffner Julia</t>
  </si>
  <si>
    <t>Mc Rae Justin</t>
  </si>
  <si>
    <t>BSG Schifferstadt</t>
  </si>
  <si>
    <t>M U23</t>
  </si>
  <si>
    <t>Martinez Sanchez Karina</t>
  </si>
  <si>
    <t>Laux-Sitzenstuhl Astrid</t>
  </si>
  <si>
    <t>Waltenberger Martin</t>
  </si>
  <si>
    <t>LGR Karlsruhe</t>
  </si>
  <si>
    <t>Reuter Andreas</t>
  </si>
  <si>
    <t>Kobberstad Jens-Thomas</t>
  </si>
  <si>
    <t>LT Bettemerhorn</t>
  </si>
  <si>
    <t>Irnich Norbert</t>
  </si>
  <si>
    <t>Herr Achim</t>
  </si>
  <si>
    <t>Karlsruhe</t>
  </si>
  <si>
    <t>Gruber Hans</t>
  </si>
  <si>
    <t>Breitensport Sinzheim</t>
  </si>
  <si>
    <t>Pister David</t>
  </si>
  <si>
    <t>MJ U20</t>
  </si>
  <si>
    <t>Rilling Hans</t>
  </si>
  <si>
    <t>Burkhard Bernd</t>
  </si>
  <si>
    <t>LGSV Klingenmünster</t>
  </si>
  <si>
    <t>Horstmann Tobias</t>
  </si>
  <si>
    <t>Langhäuser Lukas</t>
  </si>
  <si>
    <t>Heil Reinhard</t>
  </si>
  <si>
    <t>ITAS</t>
  </si>
  <si>
    <t>Fani Helge</t>
  </si>
  <si>
    <t>Kordes Daniel</t>
  </si>
  <si>
    <t>Fischer Frank</t>
  </si>
  <si>
    <t>TV Hatzenbühl</t>
  </si>
  <si>
    <t>Bauer Bettina</t>
  </si>
  <si>
    <t>Fahrbach Gabriele</t>
  </si>
  <si>
    <t>Tritsch Siegfried</t>
  </si>
  <si>
    <t>LG MuLi</t>
  </si>
  <si>
    <t>Pilger Petra</t>
  </si>
  <si>
    <t>Spielberger Stephan</t>
  </si>
  <si>
    <t>Lutz Andreas</t>
  </si>
  <si>
    <t>Jerg Karin</t>
  </si>
  <si>
    <t>Scheppler Jennifer</t>
  </si>
  <si>
    <t>Lauftreff Marpingen</t>
  </si>
  <si>
    <t>Spielberger Anja</t>
  </si>
  <si>
    <t>Priester Anke</t>
  </si>
  <si>
    <t>Damm Jürgen</t>
  </si>
  <si>
    <t>Müssig Franziska</t>
  </si>
  <si>
    <t>WJ U18</t>
  </si>
  <si>
    <t>Trauth Franz-Ludwig</t>
  </si>
  <si>
    <t>Flohr Thomas</t>
  </si>
  <si>
    <t>Kraemer Katrin</t>
  </si>
  <si>
    <t>W U23</t>
  </si>
  <si>
    <t>danner stefan</t>
  </si>
  <si>
    <t>rockenhausen</t>
  </si>
  <si>
    <t>Gudel Jens</t>
  </si>
  <si>
    <t>Mowitz Peter</t>
  </si>
  <si>
    <t>SGD Süd</t>
  </si>
  <si>
    <t>Reiß Sabrina</t>
  </si>
  <si>
    <t>LT Philippsburg</t>
  </si>
  <si>
    <t>Rudt Thomas</t>
  </si>
  <si>
    <t>Hörner Gerhard</t>
  </si>
  <si>
    <t>M 70</t>
  </si>
  <si>
    <t>Ludwig Sabrina</t>
  </si>
  <si>
    <t>Notheisen Soheil</t>
  </si>
  <si>
    <t>Gehler Elmar</t>
  </si>
  <si>
    <t>Weis Nicole</t>
  </si>
  <si>
    <t>BSG Biomed Homburg</t>
  </si>
  <si>
    <t>Cöllen Bernd</t>
  </si>
  <si>
    <t>LC Bad Durkheim</t>
  </si>
  <si>
    <t>Cöllen Renate</t>
  </si>
  <si>
    <t>W 65</t>
  </si>
  <si>
    <t>Knecht Anja</t>
  </si>
  <si>
    <t>www.metropolnews.info</t>
  </si>
  <si>
    <t>Hinkel Friedrich</t>
  </si>
  <si>
    <t>TV-Lemberg</t>
  </si>
  <si>
    <t>Godon Andreas</t>
  </si>
  <si>
    <t>Herren</t>
  </si>
  <si>
    <t>Mees Susanne</t>
  </si>
  <si>
    <t>Damen</t>
  </si>
  <si>
    <t>Bless Gudrun</t>
  </si>
  <si>
    <t>Schäfer Friedrich</t>
  </si>
  <si>
    <t>TV-Bad Bergzabern-Walking</t>
  </si>
  <si>
    <t>HAMMER Judith</t>
  </si>
  <si>
    <t>Krause Susanne</t>
  </si>
  <si>
    <t>Kluge Annette</t>
  </si>
  <si>
    <t>Krahmer Rosi</t>
  </si>
  <si>
    <t>Schmitt Xaver</t>
  </si>
  <si>
    <t>TSV Kandel 1886 e.V.</t>
  </si>
  <si>
    <t>Schmitt Simone</t>
  </si>
  <si>
    <t>Garay Elisabeth</t>
  </si>
  <si>
    <t>Schwab Birgit</t>
  </si>
  <si>
    <t>Zimmer Sabrina</t>
  </si>
  <si>
    <t>Sauther Annemarie</t>
  </si>
  <si>
    <t>Hartfiel Maria</t>
  </si>
  <si>
    <t>Zimmer Ute</t>
  </si>
  <si>
    <t>Binzel Erich</t>
  </si>
  <si>
    <t>Gutenberg-Marathon-Club Mainz</t>
  </si>
  <si>
    <t>Langner Gerlinde</t>
  </si>
  <si>
    <t>Baumgartner Fabian</t>
  </si>
  <si>
    <t>MJ U14</t>
  </si>
  <si>
    <t>Kirchmer Gabriel</t>
  </si>
  <si>
    <t>MK U10</t>
  </si>
  <si>
    <t>Peter Johannes</t>
  </si>
  <si>
    <t>MK U12</t>
  </si>
  <si>
    <t>Kluge Johannes</t>
  </si>
  <si>
    <t>Menzler Carolin</t>
  </si>
  <si>
    <t>TSG 1846 Neustadt</t>
  </si>
  <si>
    <t>WK U10</t>
  </si>
  <si>
    <t>Kautzmann Victor</t>
  </si>
  <si>
    <t>Louis Levin</t>
  </si>
  <si>
    <t>Legler Florian</t>
  </si>
  <si>
    <t>Rapp Jannis</t>
  </si>
  <si>
    <t>Beck Julian</t>
  </si>
  <si>
    <t>Moock Fabrice</t>
  </si>
  <si>
    <t>Osterheld Torben</t>
  </si>
  <si>
    <t>Guldi Julien</t>
  </si>
  <si>
    <t>Menzler Helena</t>
  </si>
  <si>
    <t>WK U8</t>
  </si>
  <si>
    <t>Beck Bastian</t>
  </si>
  <si>
    <t>MK U8</t>
  </si>
  <si>
    <t>Baumgartner Elias</t>
  </si>
  <si>
    <t>Wagner Sophie</t>
  </si>
  <si>
    <t>Jäger Livius</t>
  </si>
  <si>
    <t>English Anthony</t>
  </si>
  <si>
    <t>Rieder Jule</t>
  </si>
  <si>
    <t>Mandel Johannes</t>
  </si>
  <si>
    <t>Louis Hendrik</t>
  </si>
  <si>
    <t>Osterheld Zora</t>
  </si>
  <si>
    <t>Tabery Moritz</t>
  </si>
  <si>
    <t>Göltz David</t>
  </si>
  <si>
    <t>Ohler Emilio</t>
  </si>
  <si>
    <t>TSV Kandel</t>
  </si>
  <si>
    <t>Götz Moritz</t>
  </si>
  <si>
    <t>Sögding Henning</t>
  </si>
  <si>
    <t>TV 1913 Nußdorf</t>
  </si>
  <si>
    <t>Tabery Vincent</t>
  </si>
  <si>
    <t>Treier Paula</t>
  </si>
  <si>
    <t>TV Offenbach / Queich</t>
  </si>
  <si>
    <t>Brucker Lucas</t>
  </si>
  <si>
    <t>Gensheimer Simon</t>
  </si>
  <si>
    <t>Silzle Lara</t>
  </si>
  <si>
    <t>TV Queichheim</t>
  </si>
  <si>
    <t>Rahm Lennart</t>
  </si>
  <si>
    <t>Bentz Vivien</t>
  </si>
  <si>
    <t>TVO</t>
  </si>
  <si>
    <t>Baehr Paul</t>
  </si>
  <si>
    <t>Offenbach</t>
  </si>
  <si>
    <t>Kautzmann Flora</t>
  </si>
  <si>
    <t>Frenzel Emil</t>
  </si>
  <si>
    <t>Hassendt Sally</t>
  </si>
  <si>
    <t>Frenzel Kalle</t>
  </si>
  <si>
    <t>.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</si>
</sst>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yyyy/mm/dd"/>
    <numFmt numFmtId="166" formatCode="m:ss.0"/>
    <numFmt numFmtId="168" formatCode="0.0"/>
    <numFmt numFmtId="171" formatCode="h:mm:ss.0"/>
    <numFmt numFmtId="172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  <xf numFmtId="168" fontId="18" fillId="0" borderId="0" xfId="0" applyNumberFormat="1" applyFont="1" applyAlignment="1">
      <alignment horizontal="right" vertical="center" indent="1"/>
    </xf>
    <xf numFmtId="47" fontId="19" fillId="0" borderId="0" xfId="0" applyNumberFormat="1" applyFont="1" applyAlignment="1">
      <alignment horizontal="right" vertical="center" indent="1"/>
    </xf>
    <xf numFmtId="47" fontId="18" fillId="33" borderId="10" xfId="0" applyNumberFormat="1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right" vertical="center" indent="1"/>
    </xf>
    <xf numFmtId="47" fontId="0" fillId="0" borderId="0" xfId="0" applyNumberFormat="1" applyAlignment="1">
      <alignment horizontal="right" indent="1"/>
    </xf>
    <xf numFmtId="171" fontId="19" fillId="0" borderId="0" xfId="0" applyNumberFormat="1" applyFont="1" applyAlignment="1">
      <alignment horizontal="right" vertical="center" indent="1"/>
    </xf>
    <xf numFmtId="166" fontId="19" fillId="0" borderId="0" xfId="0" applyNumberFormat="1" applyFont="1" applyAlignment="1">
      <alignment horizontal="right" vertical="center" indent="1"/>
    </xf>
    <xf numFmtId="172" fontId="19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6"/>
  <sheetViews>
    <sheetView tabSelected="1" workbookViewId="0">
      <pane ySplit="4" topLeftCell="A5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10" customWidth="1"/>
    <col min="2" max="2" width="23.28515625" style="3" bestFit="1" customWidth="1"/>
    <col min="3" max="3" width="24.42578125" style="3" bestFit="1" customWidth="1"/>
    <col min="4" max="4" width="6.7109375" style="4" customWidth="1"/>
    <col min="5" max="5" width="11.7109375" style="10" customWidth="1"/>
    <col min="6" max="6" width="8.7109375" style="3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9</v>
      </c>
      <c r="B1" s="2"/>
      <c r="C1" s="20" t="s">
        <v>14</v>
      </c>
      <c r="D1" s="20"/>
      <c r="E1" s="22">
        <f>42.195/2</f>
        <v>21.0975</v>
      </c>
      <c r="F1" s="20" t="s">
        <v>11</v>
      </c>
      <c r="G1" s="20"/>
      <c r="H1" s="21">
        <v>41924</v>
      </c>
      <c r="I1" s="21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88</v>
      </c>
      <c r="C4" s="8"/>
      <c r="D4" s="9"/>
      <c r="E4" s="16"/>
      <c r="F4" s="8"/>
      <c r="G4" s="16"/>
      <c r="H4" s="16"/>
      <c r="I4" s="13"/>
    </row>
    <row r="5" spans="1:9">
      <c r="A5" s="10">
        <v>1</v>
      </c>
      <c r="B5" s="3" t="s">
        <v>392</v>
      </c>
      <c r="C5" s="3" t="s">
        <v>26</v>
      </c>
      <c r="D5" s="4">
        <v>1984</v>
      </c>
      <c r="E5" s="27">
        <v>5.2280092592592593E-2</v>
      </c>
      <c r="F5" s="3" t="s">
        <v>393</v>
      </c>
      <c r="G5" s="10">
        <v>1</v>
      </c>
      <c r="H5" s="10">
        <v>2032</v>
      </c>
      <c r="I5" s="11">
        <f>E5/$E$1</f>
        <v>2.4780231113919939E-3</v>
      </c>
    </row>
    <row r="6" spans="1:9">
      <c r="A6" s="10">
        <v>2</v>
      </c>
      <c r="B6" s="3" t="s">
        <v>394</v>
      </c>
      <c r="C6" s="3" t="s">
        <v>303</v>
      </c>
      <c r="D6" s="4">
        <v>1969</v>
      </c>
      <c r="E6" s="27">
        <v>5.5671296296296302E-2</v>
      </c>
      <c r="F6" s="3" t="s">
        <v>395</v>
      </c>
      <c r="G6" s="10">
        <v>1</v>
      </c>
      <c r="H6" s="10">
        <v>2033</v>
      </c>
      <c r="I6" s="11">
        <f t="shared" ref="I6:I69" si="0">E6/$E$1</f>
        <v>2.6387627110461571E-3</v>
      </c>
    </row>
    <row r="7" spans="1:9">
      <c r="A7" s="10">
        <v>3</v>
      </c>
      <c r="B7" s="3" t="s">
        <v>396</v>
      </c>
      <c r="C7" s="3" t="s">
        <v>142</v>
      </c>
      <c r="D7" s="4">
        <v>1974</v>
      </c>
      <c r="E7" s="27">
        <v>5.5787037037037031E-2</v>
      </c>
      <c r="F7" s="3" t="s">
        <v>397</v>
      </c>
      <c r="G7" s="10">
        <v>1</v>
      </c>
      <c r="H7" s="10">
        <v>2053</v>
      </c>
      <c r="I7" s="11">
        <f t="shared" si="0"/>
        <v>2.6442487042084148E-3</v>
      </c>
    </row>
    <row r="8" spans="1:9">
      <c r="A8" s="10">
        <v>4</v>
      </c>
      <c r="B8" s="3" t="s">
        <v>398</v>
      </c>
      <c r="C8" s="3" t="s">
        <v>399</v>
      </c>
      <c r="D8" s="4">
        <v>1987</v>
      </c>
      <c r="E8" s="27">
        <v>5.6597222222222222E-2</v>
      </c>
      <c r="F8" s="3" t="s">
        <v>207</v>
      </c>
      <c r="G8" s="10">
        <v>1</v>
      </c>
      <c r="H8" s="10">
        <v>2054</v>
      </c>
      <c r="I8" s="11">
        <f t="shared" si="0"/>
        <v>2.682650656344222E-3</v>
      </c>
    </row>
    <row r="9" spans="1:9">
      <c r="A9" s="10">
        <v>5</v>
      </c>
      <c r="B9" s="3" t="s">
        <v>400</v>
      </c>
      <c r="C9" s="3" t="s">
        <v>330</v>
      </c>
      <c r="D9" s="4">
        <v>1965</v>
      </c>
      <c r="E9" s="27">
        <v>5.7638888888888885E-2</v>
      </c>
      <c r="F9" s="3" t="s">
        <v>395</v>
      </c>
      <c r="G9" s="10">
        <v>2</v>
      </c>
      <c r="H9" s="10">
        <v>2057</v>
      </c>
      <c r="I9" s="11">
        <f t="shared" si="0"/>
        <v>2.732024594804545E-3</v>
      </c>
    </row>
    <row r="10" spans="1:9">
      <c r="A10" s="10">
        <v>6</v>
      </c>
      <c r="B10" s="3" t="s">
        <v>401</v>
      </c>
      <c r="C10" s="3" t="s">
        <v>242</v>
      </c>
      <c r="D10" s="4">
        <v>1967</v>
      </c>
      <c r="E10" s="27">
        <v>5.7916666666666665E-2</v>
      </c>
      <c r="F10" s="3" t="s">
        <v>395</v>
      </c>
      <c r="G10" s="10">
        <v>3</v>
      </c>
      <c r="H10" s="10">
        <v>2050</v>
      </c>
      <c r="I10" s="11">
        <f t="shared" si="0"/>
        <v>2.7451909783939646E-3</v>
      </c>
    </row>
    <row r="11" spans="1:9">
      <c r="A11" s="10">
        <v>7</v>
      </c>
      <c r="B11" s="3" t="s">
        <v>402</v>
      </c>
      <c r="C11" s="3" t="s">
        <v>201</v>
      </c>
      <c r="D11" s="4">
        <v>1971</v>
      </c>
      <c r="E11" s="27">
        <v>5.8495370370370371E-2</v>
      </c>
      <c r="F11" s="3" t="s">
        <v>397</v>
      </c>
      <c r="G11" s="10">
        <v>2</v>
      </c>
      <c r="H11" s="10">
        <v>2069</v>
      </c>
      <c r="I11" s="11">
        <f t="shared" si="0"/>
        <v>2.7726209442052552E-3</v>
      </c>
    </row>
    <row r="12" spans="1:9">
      <c r="A12" s="10">
        <v>8</v>
      </c>
      <c r="B12" s="3" t="s">
        <v>403</v>
      </c>
      <c r="C12" s="3" t="s">
        <v>242</v>
      </c>
      <c r="D12" s="4">
        <v>1963</v>
      </c>
      <c r="E12" s="27">
        <v>5.917824074074074E-2</v>
      </c>
      <c r="F12" s="3" t="s">
        <v>404</v>
      </c>
      <c r="G12" s="10">
        <v>1</v>
      </c>
      <c r="H12" s="10">
        <v>2044</v>
      </c>
      <c r="I12" s="11">
        <f t="shared" si="0"/>
        <v>2.8049883038625779E-3</v>
      </c>
    </row>
    <row r="13" spans="1:9">
      <c r="A13" s="10">
        <v>9</v>
      </c>
      <c r="B13" s="3" t="s">
        <v>405</v>
      </c>
      <c r="C13" s="3" t="s">
        <v>406</v>
      </c>
      <c r="D13" s="4">
        <v>1976</v>
      </c>
      <c r="E13" s="27">
        <v>6.1423611111111109E-2</v>
      </c>
      <c r="F13" s="3" t="s">
        <v>407</v>
      </c>
      <c r="G13" s="10">
        <v>1</v>
      </c>
      <c r="H13" s="10">
        <v>2080</v>
      </c>
      <c r="I13" s="11">
        <f t="shared" si="0"/>
        <v>2.9114165712103854E-3</v>
      </c>
    </row>
    <row r="14" spans="1:9">
      <c r="A14" s="10">
        <v>10</v>
      </c>
      <c r="B14" s="3" t="s">
        <v>408</v>
      </c>
      <c r="C14" s="3" t="s">
        <v>409</v>
      </c>
      <c r="D14" s="4">
        <v>1974</v>
      </c>
      <c r="E14" s="27">
        <v>6.1990740740740735E-2</v>
      </c>
      <c r="F14" s="3" t="s">
        <v>397</v>
      </c>
      <c r="G14" s="10">
        <v>3</v>
      </c>
      <c r="H14" s="10">
        <v>2014</v>
      </c>
      <c r="I14" s="11">
        <f t="shared" si="0"/>
        <v>2.9382979377054501E-3</v>
      </c>
    </row>
    <row r="15" spans="1:9">
      <c r="A15" s="10">
        <v>11</v>
      </c>
      <c r="B15" s="3" t="s">
        <v>410</v>
      </c>
      <c r="C15" s="3" t="s">
        <v>328</v>
      </c>
      <c r="D15" s="4">
        <v>1960</v>
      </c>
      <c r="E15" s="27">
        <v>6.3009259259259265E-2</v>
      </c>
      <c r="F15" s="3" t="s">
        <v>404</v>
      </c>
      <c r="G15" s="10">
        <v>2</v>
      </c>
      <c r="H15" s="10">
        <v>2075</v>
      </c>
      <c r="I15" s="11">
        <f t="shared" si="0"/>
        <v>2.9865746775333221E-3</v>
      </c>
    </row>
    <row r="16" spans="1:9">
      <c r="A16" s="10">
        <v>12</v>
      </c>
      <c r="B16" s="3" t="s">
        <v>411</v>
      </c>
      <c r="C16" s="3" t="s">
        <v>201</v>
      </c>
      <c r="D16" s="4">
        <v>1961</v>
      </c>
      <c r="E16" s="27">
        <v>6.322916666666667E-2</v>
      </c>
      <c r="F16" s="3" t="s">
        <v>404</v>
      </c>
      <c r="G16" s="10">
        <v>3</v>
      </c>
      <c r="H16" s="10">
        <v>2024</v>
      </c>
      <c r="I16" s="11">
        <f t="shared" si="0"/>
        <v>2.9969980645416124E-3</v>
      </c>
    </row>
    <row r="17" spans="1:9">
      <c r="A17" s="10">
        <v>13</v>
      </c>
      <c r="B17" s="3" t="s">
        <v>412</v>
      </c>
      <c r="C17" s="3" t="s">
        <v>10</v>
      </c>
      <c r="D17" s="4">
        <v>1988</v>
      </c>
      <c r="E17" s="27">
        <v>6.3252314814814817E-2</v>
      </c>
      <c r="F17" s="3" t="s">
        <v>207</v>
      </c>
      <c r="G17" s="10">
        <v>2</v>
      </c>
      <c r="H17" s="10">
        <v>2009</v>
      </c>
      <c r="I17" s="11">
        <f t="shared" si="0"/>
        <v>2.9980952631740642E-3</v>
      </c>
    </row>
    <row r="18" spans="1:9">
      <c r="A18" s="10">
        <v>14</v>
      </c>
      <c r="B18" s="3" t="s">
        <v>413</v>
      </c>
      <c r="C18" s="3" t="s">
        <v>414</v>
      </c>
      <c r="D18" s="4">
        <v>1984</v>
      </c>
      <c r="E18" s="27">
        <v>6.4363425925925921E-2</v>
      </c>
      <c r="F18" s="3" t="s">
        <v>415</v>
      </c>
      <c r="G18" s="10">
        <v>1</v>
      </c>
      <c r="H18" s="10">
        <v>2062</v>
      </c>
      <c r="I18" s="11">
        <f t="shared" si="0"/>
        <v>3.0507607975317416E-3</v>
      </c>
    </row>
    <row r="19" spans="1:9">
      <c r="A19" s="10">
        <v>15</v>
      </c>
      <c r="B19" s="3" t="s">
        <v>416</v>
      </c>
      <c r="C19" s="3" t="s">
        <v>22</v>
      </c>
      <c r="D19" s="4">
        <v>1969</v>
      </c>
      <c r="E19" s="27">
        <v>6.4363425925925921E-2</v>
      </c>
      <c r="F19" s="3" t="s">
        <v>395</v>
      </c>
      <c r="G19" s="10">
        <v>4</v>
      </c>
      <c r="H19" s="10">
        <v>2034</v>
      </c>
      <c r="I19" s="11">
        <f t="shared" si="0"/>
        <v>3.0507607975317416E-3</v>
      </c>
    </row>
    <row r="20" spans="1:9">
      <c r="A20" s="10">
        <v>16</v>
      </c>
      <c r="B20" s="3" t="s">
        <v>417</v>
      </c>
      <c r="C20" s="3" t="s">
        <v>418</v>
      </c>
      <c r="D20" s="4">
        <v>1960</v>
      </c>
      <c r="E20" s="27">
        <v>6.4733796296296289E-2</v>
      </c>
      <c r="F20" s="3" t="s">
        <v>404</v>
      </c>
      <c r="G20" s="10">
        <v>4</v>
      </c>
      <c r="H20" s="10">
        <v>2060</v>
      </c>
      <c r="I20" s="11">
        <f t="shared" si="0"/>
        <v>3.0683159756509674E-3</v>
      </c>
    </row>
    <row r="21" spans="1:9">
      <c r="A21" s="10">
        <v>17</v>
      </c>
      <c r="B21" s="3" t="s">
        <v>419</v>
      </c>
      <c r="C21" s="3" t="s">
        <v>604</v>
      </c>
      <c r="D21" s="4">
        <v>1956</v>
      </c>
      <c r="E21" s="27">
        <v>6.7048611111111114E-2</v>
      </c>
      <c r="F21" s="3" t="s">
        <v>420</v>
      </c>
      <c r="G21" s="10">
        <v>1</v>
      </c>
      <c r="H21" s="10">
        <v>2063</v>
      </c>
      <c r="I21" s="11">
        <f t="shared" si="0"/>
        <v>3.1780358388961306E-3</v>
      </c>
    </row>
    <row r="22" spans="1:9">
      <c r="A22" s="10">
        <v>18</v>
      </c>
      <c r="B22" s="3" t="s">
        <v>421</v>
      </c>
      <c r="C22" s="3" t="s">
        <v>242</v>
      </c>
      <c r="D22" s="4">
        <v>1968</v>
      </c>
      <c r="E22" s="27">
        <v>6.7245370370370372E-2</v>
      </c>
      <c r="F22" s="3" t="s">
        <v>422</v>
      </c>
      <c r="G22" s="10">
        <v>1</v>
      </c>
      <c r="H22" s="10">
        <v>2035</v>
      </c>
      <c r="I22" s="11">
        <f t="shared" si="0"/>
        <v>3.1873620272719694E-3</v>
      </c>
    </row>
    <row r="23" spans="1:9">
      <c r="A23" s="10">
        <v>19</v>
      </c>
      <c r="B23" s="3" t="s">
        <v>423</v>
      </c>
      <c r="C23" s="3" t="s">
        <v>604</v>
      </c>
      <c r="D23" s="4">
        <v>1975</v>
      </c>
      <c r="E23" s="27">
        <v>6.7557870370370365E-2</v>
      </c>
      <c r="F23" s="3" t="s">
        <v>424</v>
      </c>
      <c r="G23" s="10">
        <v>1</v>
      </c>
      <c r="H23" s="10">
        <v>2006</v>
      </c>
      <c r="I23" s="11">
        <f t="shared" si="0"/>
        <v>3.2021742088100659E-3</v>
      </c>
    </row>
    <row r="24" spans="1:9">
      <c r="A24" s="10">
        <v>20</v>
      </c>
      <c r="B24" s="3" t="s">
        <v>425</v>
      </c>
      <c r="C24" s="3" t="s">
        <v>604</v>
      </c>
      <c r="D24" s="4">
        <v>1962</v>
      </c>
      <c r="E24" s="27">
        <v>6.7754629629629637E-2</v>
      </c>
      <c r="F24" s="3" t="s">
        <v>404</v>
      </c>
      <c r="G24" s="10">
        <v>5</v>
      </c>
      <c r="H24" s="10">
        <v>2051</v>
      </c>
      <c r="I24" s="11">
        <f t="shared" si="0"/>
        <v>3.2115003971859052E-3</v>
      </c>
    </row>
    <row r="25" spans="1:9">
      <c r="A25" s="10">
        <v>21</v>
      </c>
      <c r="B25" s="3" t="s">
        <v>426</v>
      </c>
      <c r="C25" s="3" t="s">
        <v>604</v>
      </c>
      <c r="D25" s="4">
        <v>1983</v>
      </c>
      <c r="E25" s="27">
        <v>6.8182870370370366E-2</v>
      </c>
      <c r="F25" s="3" t="s">
        <v>393</v>
      </c>
      <c r="G25" s="10">
        <v>2</v>
      </c>
      <c r="H25" s="10">
        <v>2068</v>
      </c>
      <c r="I25" s="11">
        <f t="shared" si="0"/>
        <v>3.2317985718862598E-3</v>
      </c>
    </row>
    <row r="26" spans="1:9">
      <c r="A26" s="10">
        <v>22</v>
      </c>
      <c r="B26" s="3" t="s">
        <v>427</v>
      </c>
      <c r="C26" s="3" t="s">
        <v>242</v>
      </c>
      <c r="D26" s="4">
        <v>1967</v>
      </c>
      <c r="E26" s="27">
        <v>6.8449074074074079E-2</v>
      </c>
      <c r="F26" s="3" t="s">
        <v>395</v>
      </c>
      <c r="G26" s="10">
        <v>5</v>
      </c>
      <c r="H26" s="10">
        <v>2045</v>
      </c>
      <c r="I26" s="11">
        <f t="shared" si="0"/>
        <v>3.2444163561594539E-3</v>
      </c>
    </row>
    <row r="27" spans="1:9">
      <c r="A27" s="10">
        <v>23</v>
      </c>
      <c r="B27" s="3" t="s">
        <v>428</v>
      </c>
      <c r="C27" s="3" t="s">
        <v>242</v>
      </c>
      <c r="D27" s="4">
        <v>1981</v>
      </c>
      <c r="E27" s="27">
        <v>6.8576388888888895E-2</v>
      </c>
      <c r="F27" s="3" t="s">
        <v>393</v>
      </c>
      <c r="G27" s="10">
        <v>3</v>
      </c>
      <c r="H27" s="10">
        <v>2046</v>
      </c>
      <c r="I27" s="11">
        <f t="shared" si="0"/>
        <v>3.2504509486379379E-3</v>
      </c>
    </row>
    <row r="28" spans="1:9">
      <c r="A28" s="10">
        <v>24</v>
      </c>
      <c r="B28" s="3" t="s">
        <v>429</v>
      </c>
      <c r="C28" s="3" t="s">
        <v>430</v>
      </c>
      <c r="D28" s="4">
        <v>1975</v>
      </c>
      <c r="E28" s="27">
        <v>6.8993055555555557E-2</v>
      </c>
      <c r="F28" s="3" t="s">
        <v>424</v>
      </c>
      <c r="G28" s="10">
        <v>2</v>
      </c>
      <c r="H28" s="10">
        <v>2094</v>
      </c>
      <c r="I28" s="11">
        <f t="shared" si="0"/>
        <v>3.2702005240220671E-3</v>
      </c>
    </row>
    <row r="29" spans="1:9">
      <c r="A29" s="10">
        <v>25</v>
      </c>
      <c r="B29" s="3" t="s">
        <v>431</v>
      </c>
      <c r="C29" s="3" t="s">
        <v>38</v>
      </c>
      <c r="D29" s="4">
        <v>1979</v>
      </c>
      <c r="E29" s="27">
        <v>6.9189814814814815E-2</v>
      </c>
      <c r="F29" s="3" t="s">
        <v>424</v>
      </c>
      <c r="G29" s="10">
        <v>3</v>
      </c>
      <c r="H29" s="10">
        <v>2088</v>
      </c>
      <c r="I29" s="11">
        <f t="shared" si="0"/>
        <v>3.2795267123979055E-3</v>
      </c>
    </row>
    <row r="30" spans="1:9">
      <c r="A30" s="10">
        <v>26</v>
      </c>
      <c r="B30" s="3" t="s">
        <v>432</v>
      </c>
      <c r="C30" s="3" t="s">
        <v>433</v>
      </c>
      <c r="D30" s="4">
        <v>1989</v>
      </c>
      <c r="E30" s="27">
        <v>6.9375000000000006E-2</v>
      </c>
      <c r="F30" s="3" t="s">
        <v>207</v>
      </c>
      <c r="G30" s="10">
        <v>3</v>
      </c>
      <c r="H30" s="10">
        <v>2015</v>
      </c>
      <c r="I30" s="11">
        <f t="shared" si="0"/>
        <v>3.2883043014575188E-3</v>
      </c>
    </row>
    <row r="31" spans="1:9">
      <c r="A31" s="10">
        <v>27</v>
      </c>
      <c r="B31" s="3" t="s">
        <v>434</v>
      </c>
      <c r="C31" s="3" t="s">
        <v>435</v>
      </c>
      <c r="D31" s="4">
        <v>1963</v>
      </c>
      <c r="E31" s="27">
        <v>7.0196759259259264E-2</v>
      </c>
      <c r="F31" s="3" t="s">
        <v>404</v>
      </c>
      <c r="G31" s="10">
        <v>6</v>
      </c>
      <c r="H31" s="10">
        <v>2095</v>
      </c>
      <c r="I31" s="11">
        <f t="shared" si="0"/>
        <v>3.3272548529095516E-3</v>
      </c>
    </row>
    <row r="32" spans="1:9">
      <c r="A32" s="10">
        <v>28</v>
      </c>
      <c r="B32" s="3" t="s">
        <v>436</v>
      </c>
      <c r="C32" s="3" t="s">
        <v>437</v>
      </c>
      <c r="D32" s="4">
        <v>1958</v>
      </c>
      <c r="E32" s="27">
        <v>7.0231481481481492E-2</v>
      </c>
      <c r="F32" s="3" t="s">
        <v>420</v>
      </c>
      <c r="G32" s="10">
        <v>2</v>
      </c>
      <c r="H32" s="10">
        <v>2090</v>
      </c>
      <c r="I32" s="11">
        <f t="shared" si="0"/>
        <v>3.3289006508582294E-3</v>
      </c>
    </row>
    <row r="33" spans="1:9">
      <c r="A33" s="10">
        <v>29</v>
      </c>
      <c r="B33" s="3" t="s">
        <v>438</v>
      </c>
      <c r="C33" s="3" t="s">
        <v>439</v>
      </c>
      <c r="D33" s="4">
        <v>1972</v>
      </c>
      <c r="E33" s="27">
        <v>7.0381944444444441E-2</v>
      </c>
      <c r="F33" s="3" t="s">
        <v>397</v>
      </c>
      <c r="G33" s="10">
        <v>4</v>
      </c>
      <c r="H33" s="10">
        <v>2078</v>
      </c>
      <c r="I33" s="11">
        <f t="shared" si="0"/>
        <v>3.336032441969164E-3</v>
      </c>
    </row>
    <row r="34" spans="1:9">
      <c r="A34" s="10">
        <v>30</v>
      </c>
      <c r="B34" s="3" t="s">
        <v>440</v>
      </c>
      <c r="C34" s="3" t="s">
        <v>604</v>
      </c>
      <c r="D34" s="4">
        <v>1980</v>
      </c>
      <c r="E34" s="27">
        <v>7.0821759259259265E-2</v>
      </c>
      <c r="F34" s="3" t="s">
        <v>393</v>
      </c>
      <c r="G34" s="10">
        <v>4</v>
      </c>
      <c r="H34" s="10">
        <v>2065</v>
      </c>
      <c r="I34" s="11">
        <f t="shared" si="0"/>
        <v>3.3568792159857455E-3</v>
      </c>
    </row>
    <row r="35" spans="1:9">
      <c r="A35" s="10">
        <v>31</v>
      </c>
      <c r="B35" s="3" t="s">
        <v>441</v>
      </c>
      <c r="C35" s="3" t="s">
        <v>604</v>
      </c>
      <c r="D35" s="4">
        <v>1977</v>
      </c>
      <c r="E35" s="27">
        <v>7.1111111111111111E-2</v>
      </c>
      <c r="F35" s="3" t="s">
        <v>424</v>
      </c>
      <c r="G35" s="10">
        <v>4</v>
      </c>
      <c r="H35" s="10">
        <v>2082</v>
      </c>
      <c r="I35" s="11">
        <f t="shared" si="0"/>
        <v>3.3705941988913905E-3</v>
      </c>
    </row>
    <row r="36" spans="1:9">
      <c r="A36" s="10">
        <v>32</v>
      </c>
      <c r="B36" s="3" t="s">
        <v>442</v>
      </c>
      <c r="C36" s="3" t="s">
        <v>22</v>
      </c>
      <c r="D36" s="4">
        <v>1946</v>
      </c>
      <c r="E36" s="27">
        <v>7.1215277777777766E-2</v>
      </c>
      <c r="F36" s="3" t="s">
        <v>443</v>
      </c>
      <c r="G36" s="10">
        <v>1</v>
      </c>
      <c r="H36" s="10">
        <v>2058</v>
      </c>
      <c r="I36" s="11">
        <f t="shared" si="0"/>
        <v>3.3755315927374223E-3</v>
      </c>
    </row>
    <row r="37" spans="1:9">
      <c r="A37" s="10">
        <v>33</v>
      </c>
      <c r="B37" s="3" t="s">
        <v>444</v>
      </c>
      <c r="C37" s="3" t="s">
        <v>604</v>
      </c>
      <c r="D37" s="4">
        <v>1957</v>
      </c>
      <c r="E37" s="27">
        <v>7.1712962962962964E-2</v>
      </c>
      <c r="F37" s="3" t="s">
        <v>420</v>
      </c>
      <c r="G37" s="10">
        <v>3</v>
      </c>
      <c r="H37" s="10">
        <v>2023</v>
      </c>
      <c r="I37" s="11">
        <f t="shared" si="0"/>
        <v>3.399121363335133E-3</v>
      </c>
    </row>
    <row r="38" spans="1:9">
      <c r="A38" s="10">
        <v>34</v>
      </c>
      <c r="B38" s="3" t="s">
        <v>445</v>
      </c>
      <c r="C38" s="3" t="s">
        <v>446</v>
      </c>
      <c r="D38" s="4">
        <v>1969</v>
      </c>
      <c r="E38" s="27">
        <v>7.1851851851851847E-2</v>
      </c>
      <c r="F38" s="3" t="s">
        <v>395</v>
      </c>
      <c r="G38" s="10">
        <v>6</v>
      </c>
      <c r="H38" s="10">
        <v>2010</v>
      </c>
      <c r="I38" s="11">
        <f t="shared" si="0"/>
        <v>3.4057045551298421E-3</v>
      </c>
    </row>
    <row r="39" spans="1:9">
      <c r="A39" s="10">
        <v>35</v>
      </c>
      <c r="B39" s="3" t="s">
        <v>447</v>
      </c>
      <c r="C39" s="3" t="s">
        <v>448</v>
      </c>
      <c r="D39" s="4">
        <v>1981</v>
      </c>
      <c r="E39" s="27">
        <v>7.1886574074074075E-2</v>
      </c>
      <c r="F39" s="3" t="s">
        <v>393</v>
      </c>
      <c r="G39" s="10">
        <v>5</v>
      </c>
      <c r="H39" s="10">
        <v>2019</v>
      </c>
      <c r="I39" s="11">
        <f t="shared" si="0"/>
        <v>3.4073503530785199E-3</v>
      </c>
    </row>
    <row r="40" spans="1:9">
      <c r="A40" s="10">
        <v>36</v>
      </c>
      <c r="B40" s="3" t="s">
        <v>449</v>
      </c>
      <c r="C40" s="3" t="s">
        <v>450</v>
      </c>
      <c r="D40" s="4">
        <v>1952</v>
      </c>
      <c r="E40" s="27">
        <v>7.2013888888888891E-2</v>
      </c>
      <c r="F40" s="3" t="s">
        <v>451</v>
      </c>
      <c r="G40" s="10">
        <v>1</v>
      </c>
      <c r="H40" s="10">
        <v>2052</v>
      </c>
      <c r="I40" s="11">
        <f t="shared" si="0"/>
        <v>3.413384945557004E-3</v>
      </c>
    </row>
    <row r="41" spans="1:9">
      <c r="A41" s="10">
        <v>37</v>
      </c>
      <c r="B41" s="3" t="s">
        <v>452</v>
      </c>
      <c r="C41" s="3" t="s">
        <v>453</v>
      </c>
      <c r="D41" s="4">
        <v>1971</v>
      </c>
      <c r="E41" s="27">
        <v>7.210648148148148E-2</v>
      </c>
      <c r="F41" s="3" t="s">
        <v>454</v>
      </c>
      <c r="G41" s="10">
        <v>1</v>
      </c>
      <c r="H41" s="10">
        <v>2028</v>
      </c>
      <c r="I41" s="11">
        <f t="shared" si="0"/>
        <v>3.4177737400868102E-3</v>
      </c>
    </row>
    <row r="42" spans="1:9">
      <c r="A42" s="10">
        <v>38</v>
      </c>
      <c r="B42" s="3" t="s">
        <v>455</v>
      </c>
      <c r="C42" s="3" t="s">
        <v>456</v>
      </c>
      <c r="D42" s="4">
        <v>1958</v>
      </c>
      <c r="E42" s="27">
        <v>7.2141203703703707E-2</v>
      </c>
      <c r="F42" s="3" t="s">
        <v>420</v>
      </c>
      <c r="G42" s="10">
        <v>4</v>
      </c>
      <c r="H42" s="10">
        <v>2055</v>
      </c>
      <c r="I42" s="11">
        <f t="shared" si="0"/>
        <v>3.4194195380354881E-3</v>
      </c>
    </row>
    <row r="43" spans="1:9">
      <c r="A43" s="10">
        <v>39</v>
      </c>
      <c r="B43" s="3" t="s">
        <v>457</v>
      </c>
      <c r="C43" s="3" t="s">
        <v>38</v>
      </c>
      <c r="D43" s="4">
        <v>1983</v>
      </c>
      <c r="E43" s="27">
        <v>7.2511574074074062E-2</v>
      </c>
      <c r="F43" s="3" t="s">
        <v>415</v>
      </c>
      <c r="G43" s="10">
        <v>2</v>
      </c>
      <c r="H43" s="10">
        <v>2089</v>
      </c>
      <c r="I43" s="11">
        <f t="shared" si="0"/>
        <v>3.436974716154713E-3</v>
      </c>
    </row>
    <row r="44" spans="1:9">
      <c r="A44" s="10">
        <v>40</v>
      </c>
      <c r="B44" s="3" t="s">
        <v>458</v>
      </c>
      <c r="C44" s="3" t="s">
        <v>459</v>
      </c>
      <c r="D44" s="4">
        <v>1994</v>
      </c>
      <c r="E44" s="27">
        <v>7.3159722222222223E-2</v>
      </c>
      <c r="F44" s="3" t="s">
        <v>460</v>
      </c>
      <c r="G44" s="10">
        <v>1</v>
      </c>
      <c r="H44" s="10">
        <v>2086</v>
      </c>
      <c r="I44" s="11">
        <f t="shared" si="0"/>
        <v>3.4676962778633592E-3</v>
      </c>
    </row>
    <row r="45" spans="1:9">
      <c r="A45" s="10">
        <v>41</v>
      </c>
      <c r="B45" s="3" t="s">
        <v>461</v>
      </c>
      <c r="C45" s="3" t="s">
        <v>448</v>
      </c>
      <c r="D45" s="4">
        <v>1989</v>
      </c>
      <c r="E45" s="27">
        <v>7.3321759259259267E-2</v>
      </c>
      <c r="F45" s="3" t="s">
        <v>229</v>
      </c>
      <c r="G45" s="10">
        <v>1</v>
      </c>
      <c r="H45" s="10">
        <v>2020</v>
      </c>
      <c r="I45" s="11">
        <f t="shared" si="0"/>
        <v>3.4753766682905211E-3</v>
      </c>
    </row>
    <row r="46" spans="1:9">
      <c r="A46" s="10">
        <v>42</v>
      </c>
      <c r="B46" s="3" t="s">
        <v>462</v>
      </c>
      <c r="C46" s="3" t="s">
        <v>303</v>
      </c>
      <c r="D46" s="4">
        <v>1966</v>
      </c>
      <c r="E46" s="27">
        <v>7.3692129629629635E-2</v>
      </c>
      <c r="F46" s="3" t="s">
        <v>422</v>
      </c>
      <c r="G46" s="10">
        <v>2</v>
      </c>
      <c r="H46" s="10">
        <v>2040</v>
      </c>
      <c r="I46" s="11">
        <f t="shared" si="0"/>
        <v>3.4929318464097469E-3</v>
      </c>
    </row>
    <row r="47" spans="1:9">
      <c r="A47" s="10">
        <v>43</v>
      </c>
      <c r="B47" s="3" t="s">
        <v>463</v>
      </c>
      <c r="C47" s="3" t="s">
        <v>464</v>
      </c>
      <c r="D47" s="4">
        <v>1966</v>
      </c>
      <c r="E47" s="27">
        <v>7.3877314814814812E-2</v>
      </c>
      <c r="F47" s="3" t="s">
        <v>395</v>
      </c>
      <c r="G47" s="10">
        <v>7</v>
      </c>
      <c r="H47" s="10">
        <v>2081</v>
      </c>
      <c r="I47" s="11">
        <f t="shared" si="0"/>
        <v>3.5017094354693593E-3</v>
      </c>
    </row>
    <row r="48" spans="1:9">
      <c r="A48" s="10">
        <v>44</v>
      </c>
      <c r="B48" s="3" t="s">
        <v>465</v>
      </c>
      <c r="C48" s="3" t="s">
        <v>242</v>
      </c>
      <c r="D48" s="4">
        <v>1968</v>
      </c>
      <c r="E48" s="27">
        <v>7.4097222222222217E-2</v>
      </c>
      <c r="F48" s="3" t="s">
        <v>395</v>
      </c>
      <c r="G48" s="10">
        <v>8</v>
      </c>
      <c r="H48" s="10">
        <v>2047</v>
      </c>
      <c r="I48" s="11">
        <f t="shared" si="0"/>
        <v>3.5121328224776496E-3</v>
      </c>
    </row>
    <row r="49" spans="1:9">
      <c r="A49" s="10">
        <v>45</v>
      </c>
      <c r="B49" s="3" t="s">
        <v>466</v>
      </c>
      <c r="C49" s="3" t="s">
        <v>467</v>
      </c>
      <c r="D49" s="4">
        <v>1971</v>
      </c>
      <c r="E49" s="27">
        <v>7.4490740740740746E-2</v>
      </c>
      <c r="F49" s="3" t="s">
        <v>397</v>
      </c>
      <c r="G49" s="10">
        <v>5</v>
      </c>
      <c r="H49" s="10">
        <v>2096</v>
      </c>
      <c r="I49" s="11">
        <f t="shared" si="0"/>
        <v>3.5307851992293277E-3</v>
      </c>
    </row>
    <row r="50" spans="1:9">
      <c r="A50" s="10">
        <v>46</v>
      </c>
      <c r="B50" s="3" t="s">
        <v>468</v>
      </c>
      <c r="C50" s="3" t="s">
        <v>604</v>
      </c>
      <c r="D50" s="4">
        <v>1962</v>
      </c>
      <c r="E50" s="27">
        <v>7.4583333333333335E-2</v>
      </c>
      <c r="F50" s="3" t="s">
        <v>404</v>
      </c>
      <c r="G50" s="10">
        <v>7</v>
      </c>
      <c r="H50" s="10">
        <v>2030</v>
      </c>
      <c r="I50" s="11">
        <f t="shared" si="0"/>
        <v>3.5351739937591344E-3</v>
      </c>
    </row>
    <row r="51" spans="1:9">
      <c r="A51" s="10">
        <v>47</v>
      </c>
      <c r="B51" s="3" t="s">
        <v>469</v>
      </c>
      <c r="C51" s="3" t="s">
        <v>470</v>
      </c>
      <c r="D51" s="4">
        <v>1965</v>
      </c>
      <c r="E51" s="27">
        <v>7.4745370370370365E-2</v>
      </c>
      <c r="F51" s="3" t="s">
        <v>395</v>
      </c>
      <c r="G51" s="10">
        <v>9</v>
      </c>
      <c r="H51" s="10">
        <v>2017</v>
      </c>
      <c r="I51" s="11">
        <f t="shared" si="0"/>
        <v>3.5428543841862954E-3</v>
      </c>
    </row>
    <row r="52" spans="1:9">
      <c r="A52" s="10">
        <v>48</v>
      </c>
      <c r="B52" s="3" t="s">
        <v>471</v>
      </c>
      <c r="C52" s="3" t="s">
        <v>472</v>
      </c>
      <c r="D52" s="4">
        <v>1961</v>
      </c>
      <c r="E52" s="27">
        <v>7.4895833333333328E-2</v>
      </c>
      <c r="F52" s="3" t="s">
        <v>404</v>
      </c>
      <c r="G52" s="10">
        <v>8</v>
      </c>
      <c r="H52" s="10">
        <v>2085</v>
      </c>
      <c r="I52" s="11">
        <f t="shared" si="0"/>
        <v>3.5499861752972309E-3</v>
      </c>
    </row>
    <row r="53" spans="1:9">
      <c r="A53" s="10">
        <v>49</v>
      </c>
      <c r="B53" s="3" t="s">
        <v>473</v>
      </c>
      <c r="C53" s="3" t="s">
        <v>604</v>
      </c>
      <c r="D53" s="4">
        <v>1996</v>
      </c>
      <c r="E53" s="27">
        <v>7.5347222222222218E-2</v>
      </c>
      <c r="F53" s="3" t="s">
        <v>474</v>
      </c>
      <c r="G53" s="10">
        <v>1</v>
      </c>
      <c r="H53" s="10">
        <v>2066</v>
      </c>
      <c r="I53" s="11">
        <f t="shared" si="0"/>
        <v>3.5713815486300374E-3</v>
      </c>
    </row>
    <row r="54" spans="1:9">
      <c r="A54" s="10">
        <v>50</v>
      </c>
      <c r="B54" s="3" t="s">
        <v>475</v>
      </c>
      <c r="C54" s="3" t="s">
        <v>42</v>
      </c>
      <c r="D54" s="4">
        <v>1962</v>
      </c>
      <c r="E54" s="27">
        <v>7.5358796296296285E-2</v>
      </c>
      <c r="F54" s="3" t="s">
        <v>404</v>
      </c>
      <c r="G54" s="10">
        <v>9</v>
      </c>
      <c r="H54" s="10">
        <v>2084</v>
      </c>
      <c r="I54" s="11">
        <f t="shared" si="0"/>
        <v>3.5719301479462629E-3</v>
      </c>
    </row>
    <row r="55" spans="1:9">
      <c r="A55" s="10">
        <v>51</v>
      </c>
      <c r="B55" s="3" t="s">
        <v>476</v>
      </c>
      <c r="C55" s="3" t="s">
        <v>477</v>
      </c>
      <c r="D55" s="4">
        <v>1954</v>
      </c>
      <c r="E55" s="27">
        <v>7.5451388888888887E-2</v>
      </c>
      <c r="F55" s="3" t="s">
        <v>451</v>
      </c>
      <c r="G55" s="10">
        <v>2</v>
      </c>
      <c r="H55" s="10">
        <v>2079</v>
      </c>
      <c r="I55" s="11">
        <f t="shared" si="0"/>
        <v>3.57631894247607E-3</v>
      </c>
    </row>
    <row r="56" spans="1:9">
      <c r="A56" s="10">
        <v>52</v>
      </c>
      <c r="B56" s="3" t="s">
        <v>478</v>
      </c>
      <c r="C56" s="3" t="s">
        <v>604</v>
      </c>
      <c r="D56" s="4">
        <v>1974</v>
      </c>
      <c r="E56" s="27">
        <v>7.5497685185185182E-2</v>
      </c>
      <c r="F56" s="3" t="s">
        <v>397</v>
      </c>
      <c r="G56" s="10">
        <v>6</v>
      </c>
      <c r="H56" s="10">
        <v>2056</v>
      </c>
      <c r="I56" s="11">
        <f t="shared" si="0"/>
        <v>3.5785133397409729E-3</v>
      </c>
    </row>
    <row r="57" spans="1:9">
      <c r="A57" s="10">
        <v>53</v>
      </c>
      <c r="B57" s="3" t="s">
        <v>479</v>
      </c>
      <c r="C57" s="3" t="s">
        <v>242</v>
      </c>
      <c r="D57" s="4">
        <v>1969</v>
      </c>
      <c r="E57" s="27">
        <v>7.6145833333333343E-2</v>
      </c>
      <c r="F57" s="3" t="s">
        <v>395</v>
      </c>
      <c r="G57" s="10">
        <v>10</v>
      </c>
      <c r="H57" s="10">
        <v>2048</v>
      </c>
      <c r="I57" s="11">
        <f t="shared" si="0"/>
        <v>3.6092349014496192E-3</v>
      </c>
    </row>
    <row r="58" spans="1:9">
      <c r="A58" s="10">
        <v>54</v>
      </c>
      <c r="B58" s="3" t="s">
        <v>480</v>
      </c>
      <c r="C58" s="3" t="s">
        <v>481</v>
      </c>
      <c r="D58" s="4">
        <v>1971</v>
      </c>
      <c r="E58" s="27">
        <v>7.615740740740741E-2</v>
      </c>
      <c r="F58" s="3" t="s">
        <v>397</v>
      </c>
      <c r="G58" s="10">
        <v>7</v>
      </c>
      <c r="H58" s="10">
        <v>2071</v>
      </c>
      <c r="I58" s="11">
        <f t="shared" si="0"/>
        <v>3.6097835007658447E-3</v>
      </c>
    </row>
    <row r="59" spans="1:9">
      <c r="A59" s="10">
        <v>55</v>
      </c>
      <c r="B59" s="3" t="s">
        <v>482</v>
      </c>
      <c r="C59" s="3" t="s">
        <v>604</v>
      </c>
      <c r="D59" s="4">
        <v>1968</v>
      </c>
      <c r="E59" s="27">
        <v>7.6273148148148159E-2</v>
      </c>
      <c r="F59" s="3" t="s">
        <v>395</v>
      </c>
      <c r="G59" s="10">
        <v>11</v>
      </c>
      <c r="H59" s="10">
        <v>2076</v>
      </c>
      <c r="I59" s="11">
        <f t="shared" si="0"/>
        <v>3.6152694939281032E-3</v>
      </c>
    </row>
    <row r="60" spans="1:9">
      <c r="A60" s="10">
        <v>56</v>
      </c>
      <c r="B60" s="3" t="s">
        <v>483</v>
      </c>
      <c r="C60" s="3" t="s">
        <v>604</v>
      </c>
      <c r="D60" s="4">
        <v>1980</v>
      </c>
      <c r="E60" s="27">
        <v>7.6307870370370359E-2</v>
      </c>
      <c r="F60" s="3" t="s">
        <v>393</v>
      </c>
      <c r="G60" s="10">
        <v>6</v>
      </c>
      <c r="H60" s="10">
        <v>2070</v>
      </c>
      <c r="I60" s="11">
        <f t="shared" si="0"/>
        <v>3.6169152918767798E-3</v>
      </c>
    </row>
    <row r="61" spans="1:9">
      <c r="A61" s="10">
        <v>57</v>
      </c>
      <c r="B61" s="3" t="s">
        <v>484</v>
      </c>
      <c r="C61" s="3" t="s">
        <v>485</v>
      </c>
      <c r="D61" s="4">
        <v>1967</v>
      </c>
      <c r="E61" s="27">
        <v>7.6793981481481477E-2</v>
      </c>
      <c r="F61" s="3" t="s">
        <v>395</v>
      </c>
      <c r="G61" s="10">
        <v>12</v>
      </c>
      <c r="H61" s="10">
        <v>2092</v>
      </c>
      <c r="I61" s="11">
        <f t="shared" si="0"/>
        <v>3.6399564631582641E-3</v>
      </c>
    </row>
    <row r="62" spans="1:9">
      <c r="A62" s="10">
        <v>58</v>
      </c>
      <c r="B62" s="3" t="s">
        <v>486</v>
      </c>
      <c r="C62" s="3" t="s">
        <v>604</v>
      </c>
      <c r="D62" s="4">
        <v>1981</v>
      </c>
      <c r="E62" s="27">
        <v>7.8310185185185191E-2</v>
      </c>
      <c r="F62" s="3" t="s">
        <v>415</v>
      </c>
      <c r="G62" s="10">
        <v>3</v>
      </c>
      <c r="H62" s="10">
        <v>2064</v>
      </c>
      <c r="I62" s="11">
        <f t="shared" si="0"/>
        <v>3.711822973583846E-3</v>
      </c>
    </row>
    <row r="63" spans="1:9">
      <c r="A63" s="10">
        <v>59</v>
      </c>
      <c r="B63" s="3" t="s">
        <v>487</v>
      </c>
      <c r="C63" s="3" t="s">
        <v>242</v>
      </c>
      <c r="D63" s="4">
        <v>1971</v>
      </c>
      <c r="E63" s="27">
        <v>7.8472222222222221E-2</v>
      </c>
      <c r="F63" s="3" t="s">
        <v>454</v>
      </c>
      <c r="G63" s="10">
        <v>2</v>
      </c>
      <c r="H63" s="10">
        <v>2039</v>
      </c>
      <c r="I63" s="11">
        <f t="shared" si="0"/>
        <v>3.719503364011007E-3</v>
      </c>
    </row>
    <row r="64" spans="1:9">
      <c r="A64" s="10">
        <v>60</v>
      </c>
      <c r="B64" s="3" t="s">
        <v>488</v>
      </c>
      <c r="C64" s="3" t="s">
        <v>489</v>
      </c>
      <c r="D64" s="4">
        <v>1955</v>
      </c>
      <c r="E64" s="27">
        <v>7.8553240740740743E-2</v>
      </c>
      <c r="F64" s="3" t="s">
        <v>420</v>
      </c>
      <c r="G64" s="10">
        <v>5</v>
      </c>
      <c r="H64" s="10">
        <v>2005</v>
      </c>
      <c r="I64" s="11">
        <f t="shared" si="0"/>
        <v>3.7233435592245877E-3</v>
      </c>
    </row>
    <row r="65" spans="1:9">
      <c r="A65" s="10">
        <v>61</v>
      </c>
      <c r="B65" s="3" t="s">
        <v>490</v>
      </c>
      <c r="C65" s="3" t="s">
        <v>26</v>
      </c>
      <c r="D65" s="4">
        <v>1969</v>
      </c>
      <c r="E65" s="27">
        <v>7.856481481481481E-2</v>
      </c>
      <c r="F65" s="3" t="s">
        <v>422</v>
      </c>
      <c r="G65" s="10">
        <v>3</v>
      </c>
      <c r="H65" s="10">
        <v>2041</v>
      </c>
      <c r="I65" s="11">
        <f t="shared" si="0"/>
        <v>3.7238921585408132E-3</v>
      </c>
    </row>
    <row r="66" spans="1:9">
      <c r="A66" s="10">
        <v>62</v>
      </c>
      <c r="B66" s="3" t="s">
        <v>491</v>
      </c>
      <c r="C66" s="3" t="s">
        <v>204</v>
      </c>
      <c r="D66" s="4">
        <v>1965</v>
      </c>
      <c r="E66" s="27">
        <v>7.9351851851851854E-2</v>
      </c>
      <c r="F66" s="3" t="s">
        <v>395</v>
      </c>
      <c r="G66" s="10">
        <v>13</v>
      </c>
      <c r="H66" s="10">
        <v>2073</v>
      </c>
      <c r="I66" s="11">
        <f t="shared" si="0"/>
        <v>3.761196912044169E-3</v>
      </c>
    </row>
    <row r="67" spans="1:9">
      <c r="A67" s="10">
        <v>63</v>
      </c>
      <c r="B67" s="3" t="s">
        <v>492</v>
      </c>
      <c r="C67" s="3" t="s">
        <v>604</v>
      </c>
      <c r="D67" s="4">
        <v>1989</v>
      </c>
      <c r="E67" s="27">
        <v>7.9363425925925921E-2</v>
      </c>
      <c r="F67" s="3" t="s">
        <v>207</v>
      </c>
      <c r="G67" s="10">
        <v>4</v>
      </c>
      <c r="H67" s="10">
        <v>2013</v>
      </c>
      <c r="I67" s="11">
        <f t="shared" si="0"/>
        <v>3.7617455113603945E-3</v>
      </c>
    </row>
    <row r="68" spans="1:9">
      <c r="A68" s="10">
        <v>64</v>
      </c>
      <c r="B68" s="3" t="s">
        <v>493</v>
      </c>
      <c r="C68" s="3" t="s">
        <v>489</v>
      </c>
      <c r="D68" s="4">
        <v>1968</v>
      </c>
      <c r="E68" s="27">
        <v>7.9386574074074082E-2</v>
      </c>
      <c r="F68" s="3" t="s">
        <v>422</v>
      </c>
      <c r="G68" s="10">
        <v>4</v>
      </c>
      <c r="H68" s="10">
        <v>2016</v>
      </c>
      <c r="I68" s="11">
        <f t="shared" si="0"/>
        <v>3.7628427099928464E-3</v>
      </c>
    </row>
    <row r="69" spans="1:9">
      <c r="A69" s="10">
        <v>65</v>
      </c>
      <c r="B69" s="3" t="s">
        <v>494</v>
      </c>
      <c r="C69" s="3" t="s">
        <v>495</v>
      </c>
      <c r="D69" s="4">
        <v>1990</v>
      </c>
      <c r="E69" s="27">
        <v>7.9780092592592597E-2</v>
      </c>
      <c r="F69" s="3" t="s">
        <v>229</v>
      </c>
      <c r="G69" s="10">
        <v>2</v>
      </c>
      <c r="H69" s="10">
        <v>2021</v>
      </c>
      <c r="I69" s="11">
        <f t="shared" si="0"/>
        <v>3.7814950867445241E-3</v>
      </c>
    </row>
    <row r="70" spans="1:9">
      <c r="A70" s="10">
        <v>66</v>
      </c>
      <c r="B70" s="3" t="s">
        <v>496</v>
      </c>
      <c r="C70" s="3" t="s">
        <v>204</v>
      </c>
      <c r="D70" s="4">
        <v>1971</v>
      </c>
      <c r="E70" s="27">
        <v>7.9849537037037038E-2</v>
      </c>
      <c r="F70" s="3" t="s">
        <v>454</v>
      </c>
      <c r="G70" s="10">
        <v>3</v>
      </c>
      <c r="H70" s="10">
        <v>2074</v>
      </c>
      <c r="I70" s="11">
        <f t="shared" ref="I70:I92" si="1">E70/$E$1</f>
        <v>3.7847866826418788E-3</v>
      </c>
    </row>
    <row r="71" spans="1:9">
      <c r="A71" s="10">
        <v>67</v>
      </c>
      <c r="B71" s="3" t="s">
        <v>497</v>
      </c>
      <c r="C71" s="3" t="s">
        <v>242</v>
      </c>
      <c r="D71" s="4">
        <v>1969</v>
      </c>
      <c r="E71" s="27">
        <v>7.9942129629629641E-2</v>
      </c>
      <c r="F71" s="3" t="s">
        <v>422</v>
      </c>
      <c r="G71" s="10">
        <v>5</v>
      </c>
      <c r="H71" s="10">
        <v>2043</v>
      </c>
      <c r="I71" s="11">
        <f t="shared" si="1"/>
        <v>3.7891754771716859E-3</v>
      </c>
    </row>
    <row r="72" spans="1:9">
      <c r="A72" s="10">
        <v>68</v>
      </c>
      <c r="B72" s="3" t="s">
        <v>498</v>
      </c>
      <c r="C72" s="3" t="s">
        <v>242</v>
      </c>
      <c r="D72" s="4">
        <v>1968</v>
      </c>
      <c r="E72" s="27">
        <v>7.9942129629629641E-2</v>
      </c>
      <c r="F72" s="3" t="s">
        <v>395</v>
      </c>
      <c r="G72" s="10">
        <v>14</v>
      </c>
      <c r="H72" s="10">
        <v>2049</v>
      </c>
      <c r="I72" s="11">
        <f t="shared" si="1"/>
        <v>3.7891754771716859E-3</v>
      </c>
    </row>
    <row r="73" spans="1:9">
      <c r="A73" s="10">
        <v>69</v>
      </c>
      <c r="B73" s="3" t="s">
        <v>499</v>
      </c>
      <c r="C73" s="3" t="s">
        <v>604</v>
      </c>
      <c r="D73" s="4">
        <v>1997</v>
      </c>
      <c r="E73" s="27">
        <v>8.0405092592592597E-2</v>
      </c>
      <c r="F73" s="3" t="s">
        <v>500</v>
      </c>
      <c r="G73" s="10">
        <v>1</v>
      </c>
      <c r="H73" s="10">
        <v>2067</v>
      </c>
      <c r="I73" s="11">
        <f t="shared" si="1"/>
        <v>3.811119449820718E-3</v>
      </c>
    </row>
    <row r="74" spans="1:9">
      <c r="A74" s="10">
        <v>70</v>
      </c>
      <c r="B74" s="3" t="s">
        <v>501</v>
      </c>
      <c r="C74" s="3" t="s">
        <v>26</v>
      </c>
      <c r="D74" s="4">
        <v>1958</v>
      </c>
      <c r="E74" s="27">
        <v>8.0532407407407414E-2</v>
      </c>
      <c r="F74" s="3" t="s">
        <v>420</v>
      </c>
      <c r="G74" s="10">
        <v>6</v>
      </c>
      <c r="H74" s="10">
        <v>2091</v>
      </c>
      <c r="I74" s="11">
        <f t="shared" si="1"/>
        <v>3.817154042299202E-3</v>
      </c>
    </row>
    <row r="75" spans="1:9">
      <c r="A75" s="10">
        <v>71</v>
      </c>
      <c r="B75" s="3" t="s">
        <v>502</v>
      </c>
      <c r="C75" s="3" t="s">
        <v>453</v>
      </c>
      <c r="D75" s="4">
        <v>1965</v>
      </c>
      <c r="E75" s="27">
        <v>8.0810185185185179E-2</v>
      </c>
      <c r="F75" s="3" t="s">
        <v>395</v>
      </c>
      <c r="G75" s="10">
        <v>15</v>
      </c>
      <c r="H75" s="10">
        <v>2077</v>
      </c>
      <c r="I75" s="11">
        <f t="shared" si="1"/>
        <v>3.8303204258886207E-3</v>
      </c>
    </row>
    <row r="76" spans="1:9">
      <c r="A76" s="10">
        <v>72</v>
      </c>
      <c r="B76" s="3" t="s">
        <v>503</v>
      </c>
      <c r="C76" s="3" t="s">
        <v>604</v>
      </c>
      <c r="D76" s="4">
        <v>1992</v>
      </c>
      <c r="E76" s="27">
        <v>8.1319444444444444E-2</v>
      </c>
      <c r="F76" s="3" t="s">
        <v>504</v>
      </c>
      <c r="G76" s="10">
        <v>1</v>
      </c>
      <c r="H76" s="10">
        <v>2008</v>
      </c>
      <c r="I76" s="11">
        <f t="shared" si="1"/>
        <v>3.8544587958025569E-3</v>
      </c>
    </row>
    <row r="77" spans="1:9">
      <c r="A77" s="10">
        <v>73</v>
      </c>
      <c r="B77" s="3" t="s">
        <v>505</v>
      </c>
      <c r="C77" s="3" t="s">
        <v>506</v>
      </c>
      <c r="D77" s="4">
        <v>1971</v>
      </c>
      <c r="E77" s="27">
        <v>8.1643518518518518E-2</v>
      </c>
      <c r="F77" s="3" t="s">
        <v>397</v>
      </c>
      <c r="G77" s="10">
        <v>8</v>
      </c>
      <c r="H77" s="10">
        <v>2011</v>
      </c>
      <c r="I77" s="11">
        <f t="shared" si="1"/>
        <v>3.8698195766568794E-3</v>
      </c>
    </row>
    <row r="78" spans="1:9">
      <c r="A78" s="10">
        <v>74</v>
      </c>
      <c r="B78" s="3" t="s">
        <v>507</v>
      </c>
      <c r="C78" s="3" t="s">
        <v>89</v>
      </c>
      <c r="D78" s="4">
        <v>1959</v>
      </c>
      <c r="E78" s="27">
        <v>8.1759259259259254E-2</v>
      </c>
      <c r="F78" s="3" t="s">
        <v>420</v>
      </c>
      <c r="G78" s="10">
        <v>7</v>
      </c>
      <c r="H78" s="10">
        <v>2036</v>
      </c>
      <c r="I78" s="11">
        <f t="shared" si="1"/>
        <v>3.8753055698191375E-3</v>
      </c>
    </row>
    <row r="79" spans="1:9">
      <c r="A79" s="10">
        <v>75</v>
      </c>
      <c r="B79" s="3" t="s">
        <v>508</v>
      </c>
      <c r="C79" s="3" t="s">
        <v>509</v>
      </c>
      <c r="D79" s="4">
        <v>1959</v>
      </c>
      <c r="E79" s="27">
        <v>8.188657407407407E-2</v>
      </c>
      <c r="F79" s="3" t="s">
        <v>420</v>
      </c>
      <c r="G79" s="10">
        <v>8</v>
      </c>
      <c r="H79" s="10">
        <v>2003</v>
      </c>
      <c r="I79" s="11">
        <f t="shared" si="1"/>
        <v>3.8813401622976216E-3</v>
      </c>
    </row>
    <row r="80" spans="1:9">
      <c r="A80" s="10">
        <v>76</v>
      </c>
      <c r="B80" s="3" t="s">
        <v>510</v>
      </c>
      <c r="C80" s="3" t="s">
        <v>511</v>
      </c>
      <c r="D80" s="4">
        <v>1990</v>
      </c>
      <c r="E80" s="27">
        <v>8.2592592592592592E-2</v>
      </c>
      <c r="F80" s="3" t="s">
        <v>229</v>
      </c>
      <c r="G80" s="10">
        <v>3</v>
      </c>
      <c r="H80" s="10">
        <v>2004</v>
      </c>
      <c r="I80" s="11">
        <f t="shared" si="1"/>
        <v>3.9148047205873962E-3</v>
      </c>
    </row>
    <row r="81" spans="1:9">
      <c r="A81" s="10">
        <v>77</v>
      </c>
      <c r="B81" s="3" t="s">
        <v>512</v>
      </c>
      <c r="C81" s="3" t="s">
        <v>511</v>
      </c>
      <c r="D81" s="4">
        <v>1962</v>
      </c>
      <c r="E81" s="27">
        <v>8.2592592592592592E-2</v>
      </c>
      <c r="F81" s="3" t="s">
        <v>404</v>
      </c>
      <c r="G81" s="10">
        <v>10</v>
      </c>
      <c r="H81" s="10">
        <v>2059</v>
      </c>
      <c r="I81" s="11">
        <f t="shared" si="1"/>
        <v>3.9148047205873962E-3</v>
      </c>
    </row>
    <row r="82" spans="1:9">
      <c r="A82" s="10">
        <v>78</v>
      </c>
      <c r="B82" s="3" t="s">
        <v>513</v>
      </c>
      <c r="C82" s="3" t="s">
        <v>38</v>
      </c>
      <c r="D82" s="4">
        <v>1941</v>
      </c>
      <c r="E82" s="27">
        <v>8.3518518518518506E-2</v>
      </c>
      <c r="F82" s="3" t="s">
        <v>514</v>
      </c>
      <c r="G82" s="10">
        <v>1</v>
      </c>
      <c r="H82" s="10">
        <v>2037</v>
      </c>
      <c r="I82" s="11">
        <f t="shared" si="1"/>
        <v>3.9586926658854603E-3</v>
      </c>
    </row>
    <row r="83" spans="1:9">
      <c r="A83" s="10">
        <v>79</v>
      </c>
      <c r="B83" s="3" t="s">
        <v>515</v>
      </c>
      <c r="C83" s="3" t="s">
        <v>604</v>
      </c>
      <c r="D83" s="4">
        <v>1991</v>
      </c>
      <c r="E83" s="27">
        <v>8.4178240740740748E-2</v>
      </c>
      <c r="F83" s="3" t="s">
        <v>229</v>
      </c>
      <c r="G83" s="10">
        <v>4</v>
      </c>
      <c r="H83" s="10">
        <v>2007</v>
      </c>
      <c r="I83" s="11">
        <f t="shared" si="1"/>
        <v>3.9899628269103333E-3</v>
      </c>
    </row>
    <row r="84" spans="1:9">
      <c r="A84" s="10">
        <v>80</v>
      </c>
      <c r="B84" s="3" t="s">
        <v>516</v>
      </c>
      <c r="C84" s="3" t="s">
        <v>604</v>
      </c>
      <c r="D84" s="4">
        <v>1974</v>
      </c>
      <c r="E84" s="27">
        <v>8.4363425925925925E-2</v>
      </c>
      <c r="F84" s="3" t="s">
        <v>397</v>
      </c>
      <c r="G84" s="10">
        <v>9</v>
      </c>
      <c r="H84" s="10">
        <v>2083</v>
      </c>
      <c r="I84" s="11">
        <f t="shared" si="1"/>
        <v>3.9987404159699457E-3</v>
      </c>
    </row>
    <row r="85" spans="1:9">
      <c r="A85" s="10">
        <v>81</v>
      </c>
      <c r="B85" s="3" t="s">
        <v>517</v>
      </c>
      <c r="C85" s="3" t="s">
        <v>353</v>
      </c>
      <c r="D85" s="4">
        <v>1955</v>
      </c>
      <c r="E85" s="27">
        <v>8.520833333333333E-2</v>
      </c>
      <c r="F85" s="3" t="s">
        <v>420</v>
      </c>
      <c r="G85" s="10">
        <v>9</v>
      </c>
      <c r="H85" s="10">
        <v>2093</v>
      </c>
      <c r="I85" s="11">
        <f t="shared" si="1"/>
        <v>4.0387881660544295E-3</v>
      </c>
    </row>
    <row r="86" spans="1:9">
      <c r="A86" s="10">
        <v>82</v>
      </c>
      <c r="B86" s="3" t="s">
        <v>518</v>
      </c>
      <c r="C86" s="3" t="s">
        <v>519</v>
      </c>
      <c r="D86" s="4">
        <v>1981</v>
      </c>
      <c r="E86" s="27">
        <v>8.5856481481481492E-2</v>
      </c>
      <c r="F86" s="3" t="s">
        <v>415</v>
      </c>
      <c r="G86" s="10">
        <v>4</v>
      </c>
      <c r="H86" s="10">
        <v>2027</v>
      </c>
      <c r="I86" s="11">
        <f t="shared" si="1"/>
        <v>4.0695097277630762E-3</v>
      </c>
    </row>
    <row r="87" spans="1:9">
      <c r="A87" s="10">
        <v>83</v>
      </c>
      <c r="B87" s="3" t="s">
        <v>520</v>
      </c>
      <c r="C87" s="3" t="s">
        <v>521</v>
      </c>
      <c r="D87" s="4">
        <v>1941</v>
      </c>
      <c r="E87" s="27">
        <v>8.8252314814814811E-2</v>
      </c>
      <c r="F87" s="3" t="s">
        <v>514</v>
      </c>
      <c r="G87" s="10">
        <v>2</v>
      </c>
      <c r="H87" s="10">
        <v>2025</v>
      </c>
      <c r="I87" s="11">
        <f t="shared" si="1"/>
        <v>4.1830697862218179E-3</v>
      </c>
    </row>
    <row r="88" spans="1:9">
      <c r="A88" s="10">
        <v>84</v>
      </c>
      <c r="B88" s="3" t="s">
        <v>522</v>
      </c>
      <c r="C88" s="3" t="s">
        <v>521</v>
      </c>
      <c r="D88" s="4">
        <v>1948</v>
      </c>
      <c r="E88" s="27">
        <v>8.8657407407407407E-2</v>
      </c>
      <c r="F88" s="3" t="s">
        <v>523</v>
      </c>
      <c r="G88" s="10">
        <v>1</v>
      </c>
      <c r="H88" s="10">
        <v>2026</v>
      </c>
      <c r="I88" s="11">
        <f t="shared" si="1"/>
        <v>4.2022707622897219E-3</v>
      </c>
    </row>
    <row r="89" spans="1:9">
      <c r="A89" s="10">
        <v>85</v>
      </c>
      <c r="B89" s="3" t="s">
        <v>524</v>
      </c>
      <c r="C89" s="3" t="s">
        <v>525</v>
      </c>
      <c r="D89" s="4">
        <v>1970</v>
      </c>
      <c r="E89" s="27">
        <v>9.3090277777777786E-2</v>
      </c>
      <c r="F89" s="3" t="s">
        <v>454</v>
      </c>
      <c r="G89" s="10">
        <v>4</v>
      </c>
      <c r="H89" s="10">
        <v>2042</v>
      </c>
      <c r="I89" s="11">
        <f t="shared" si="1"/>
        <v>4.4123843004042086E-3</v>
      </c>
    </row>
    <row r="90" spans="1:9">
      <c r="A90" s="10">
        <v>86</v>
      </c>
      <c r="B90" s="3" t="s">
        <v>526</v>
      </c>
      <c r="C90" s="3" t="s">
        <v>527</v>
      </c>
      <c r="D90" s="4">
        <v>1940</v>
      </c>
      <c r="E90" s="27">
        <v>9.8611111111111108E-2</v>
      </c>
      <c r="F90" s="3" t="s">
        <v>514</v>
      </c>
      <c r="G90" s="10">
        <v>3</v>
      </c>
      <c r="H90" s="10">
        <v>2031</v>
      </c>
      <c r="I90" s="11">
        <f t="shared" si="1"/>
        <v>4.6740661742439198E-3</v>
      </c>
    </row>
    <row r="91" spans="1:9">
      <c r="A91" s="10">
        <v>87</v>
      </c>
      <c r="B91" s="3" t="s">
        <v>133</v>
      </c>
      <c r="C91" s="3" t="s">
        <v>89</v>
      </c>
      <c r="D91" s="4">
        <v>1973</v>
      </c>
      <c r="E91" s="27">
        <v>0.10158564814814815</v>
      </c>
      <c r="F91" s="3" t="s">
        <v>454</v>
      </c>
      <c r="G91" s="10">
        <v>5</v>
      </c>
      <c r="H91" s="10">
        <v>2061</v>
      </c>
      <c r="I91" s="11">
        <f t="shared" si="1"/>
        <v>4.8150561985139543E-3</v>
      </c>
    </row>
    <row r="92" spans="1:9">
      <c r="A92" s="10">
        <v>88</v>
      </c>
      <c r="B92" s="3" t="s">
        <v>137</v>
      </c>
      <c r="C92" s="3" t="s">
        <v>89</v>
      </c>
      <c r="D92" s="4">
        <v>1972</v>
      </c>
      <c r="E92" s="27">
        <v>0.10159722222222223</v>
      </c>
      <c r="F92" s="3" t="s">
        <v>454</v>
      </c>
      <c r="G92" s="10">
        <v>6</v>
      </c>
      <c r="H92" s="10">
        <v>2029</v>
      </c>
      <c r="I92" s="11">
        <f t="shared" si="1"/>
        <v>4.8156047978301806E-3</v>
      </c>
    </row>
    <row r="93" spans="1:9">
      <c r="E93" s="17"/>
    </row>
    <row r="94" spans="1:9">
      <c r="E94" s="17"/>
    </row>
    <row r="95" spans="1:9">
      <c r="E95" s="17"/>
    </row>
    <row r="96" spans="1:9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9"/>
  <sheetViews>
    <sheetView workbookViewId="0">
      <pane ySplit="4" topLeftCell="A5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10" customWidth="1"/>
    <col min="2" max="2" width="25.7109375" style="3" bestFit="1" customWidth="1"/>
    <col min="3" max="3" width="41.140625" style="3" bestFit="1" customWidth="1"/>
    <col min="4" max="4" width="6.85546875" style="4" customWidth="1"/>
    <col min="5" max="5" width="11.7109375" style="23" customWidth="1"/>
    <col min="6" max="6" width="8.7109375" style="3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9</v>
      </c>
      <c r="B1" s="2"/>
      <c r="C1" s="20" t="s">
        <v>14</v>
      </c>
      <c r="D1" s="20"/>
      <c r="E1" s="15">
        <v>10</v>
      </c>
      <c r="F1" s="20" t="s">
        <v>11</v>
      </c>
      <c r="G1" s="20"/>
      <c r="H1" s="21">
        <v>41924</v>
      </c>
      <c r="I1" s="21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24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135</v>
      </c>
      <c r="C4" s="8"/>
      <c r="D4" s="9"/>
      <c r="E4" s="25"/>
      <c r="F4" s="8"/>
      <c r="G4" s="16"/>
      <c r="H4" s="16"/>
      <c r="I4" s="13"/>
    </row>
    <row r="5" spans="1:9">
      <c r="A5" s="10">
        <v>1</v>
      </c>
      <c r="B5" s="3" t="s">
        <v>200</v>
      </c>
      <c r="C5" s="3" t="s">
        <v>201</v>
      </c>
      <c r="D5" s="4">
        <v>1970</v>
      </c>
      <c r="E5" s="23">
        <v>2.4886342592592595E-2</v>
      </c>
      <c r="F5" s="3" t="s">
        <v>202</v>
      </c>
      <c r="G5" s="10">
        <v>1</v>
      </c>
      <c r="H5" s="10">
        <v>151</v>
      </c>
      <c r="I5" s="11">
        <f>E5/$E$1</f>
        <v>2.4886342592592594E-3</v>
      </c>
    </row>
    <row r="6" spans="1:9">
      <c r="A6" s="10">
        <v>2</v>
      </c>
      <c r="B6" s="3" t="s">
        <v>203</v>
      </c>
      <c r="C6" s="3" t="s">
        <v>204</v>
      </c>
      <c r="D6" s="4">
        <v>1962</v>
      </c>
      <c r="E6" s="23">
        <v>2.5617592592592595E-2</v>
      </c>
      <c r="F6" s="3" t="s">
        <v>205</v>
      </c>
      <c r="G6" s="10">
        <v>1</v>
      </c>
      <c r="H6" s="10">
        <v>192</v>
      </c>
      <c r="I6" s="11">
        <f t="shared" ref="I6:I69" si="0">E6/$E$1</f>
        <v>2.5617592592592593E-3</v>
      </c>
    </row>
    <row r="7" spans="1:9">
      <c r="A7" s="10">
        <v>3</v>
      </c>
      <c r="B7" s="3" t="s">
        <v>206</v>
      </c>
      <c r="C7" s="3" t="s">
        <v>48</v>
      </c>
      <c r="D7" s="4">
        <v>1993</v>
      </c>
      <c r="E7" s="23">
        <v>2.6209375000000004E-2</v>
      </c>
      <c r="F7" s="3" t="s">
        <v>207</v>
      </c>
      <c r="G7" s="10">
        <v>1</v>
      </c>
      <c r="H7" s="10">
        <v>161</v>
      </c>
      <c r="I7" s="11">
        <f t="shared" si="0"/>
        <v>2.6209375000000004E-3</v>
      </c>
    </row>
    <row r="8" spans="1:9">
      <c r="A8" s="10">
        <v>4</v>
      </c>
      <c r="B8" s="3" t="s">
        <v>208</v>
      </c>
      <c r="C8" s="3" t="s">
        <v>209</v>
      </c>
      <c r="D8" s="4">
        <v>1985</v>
      </c>
      <c r="E8" s="23">
        <v>2.6233564814814814E-2</v>
      </c>
      <c r="F8" s="3" t="s">
        <v>207</v>
      </c>
      <c r="G8" s="10">
        <v>2</v>
      </c>
      <c r="H8" s="10">
        <v>234</v>
      </c>
      <c r="I8" s="11">
        <f t="shared" si="0"/>
        <v>2.6233564814814813E-3</v>
      </c>
    </row>
    <row r="9" spans="1:9">
      <c r="A9" s="10">
        <v>5</v>
      </c>
      <c r="B9" s="3" t="s">
        <v>210</v>
      </c>
      <c r="C9" s="3" t="s">
        <v>48</v>
      </c>
      <c r="D9" s="4">
        <v>1985</v>
      </c>
      <c r="E9" s="23">
        <v>2.6308796296296299E-2</v>
      </c>
      <c r="F9" s="3" t="s">
        <v>207</v>
      </c>
      <c r="G9" s="10">
        <v>3</v>
      </c>
      <c r="H9" s="10">
        <v>165</v>
      </c>
      <c r="I9" s="11">
        <f t="shared" si="0"/>
        <v>2.6308796296296297E-3</v>
      </c>
    </row>
    <row r="10" spans="1:9">
      <c r="A10" s="10">
        <v>6</v>
      </c>
      <c r="B10" s="3" t="s">
        <v>211</v>
      </c>
      <c r="C10" s="3" t="s">
        <v>148</v>
      </c>
      <c r="D10" s="4">
        <v>1970</v>
      </c>
      <c r="E10" s="23">
        <v>2.6560763888888891E-2</v>
      </c>
      <c r="F10" s="3" t="s">
        <v>202</v>
      </c>
      <c r="G10" s="10">
        <v>2</v>
      </c>
      <c r="H10" s="10">
        <v>183</v>
      </c>
      <c r="I10" s="11">
        <f t="shared" si="0"/>
        <v>2.6560763888888892E-3</v>
      </c>
    </row>
    <row r="11" spans="1:9">
      <c r="A11" s="10">
        <v>7</v>
      </c>
      <c r="B11" s="3" t="s">
        <v>212</v>
      </c>
      <c r="C11" s="3" t="s">
        <v>213</v>
      </c>
      <c r="D11" s="4">
        <v>1958</v>
      </c>
      <c r="E11" s="23">
        <v>2.6616550925925922E-2</v>
      </c>
      <c r="F11" s="3" t="s">
        <v>205</v>
      </c>
      <c r="G11" s="10">
        <v>2</v>
      </c>
      <c r="H11" s="10">
        <v>263</v>
      </c>
      <c r="I11" s="11">
        <f t="shared" si="0"/>
        <v>2.6616550925925922E-3</v>
      </c>
    </row>
    <row r="12" spans="1:9">
      <c r="A12" s="10">
        <v>8</v>
      </c>
      <c r="B12" s="3" t="s">
        <v>214</v>
      </c>
      <c r="C12" s="3" t="s">
        <v>215</v>
      </c>
      <c r="D12" s="4">
        <v>1975</v>
      </c>
      <c r="E12" s="23">
        <v>2.7676851851851852E-2</v>
      </c>
      <c r="F12" s="3" t="s">
        <v>216</v>
      </c>
      <c r="G12" s="10">
        <v>1</v>
      </c>
      <c r="H12" s="10">
        <v>224</v>
      </c>
      <c r="I12" s="11">
        <f t="shared" si="0"/>
        <v>2.7676851851851851E-3</v>
      </c>
    </row>
    <row r="13" spans="1:9">
      <c r="A13" s="10">
        <v>9</v>
      </c>
      <c r="B13" s="3" t="s">
        <v>217</v>
      </c>
      <c r="C13" s="3" t="s">
        <v>218</v>
      </c>
      <c r="D13" s="4">
        <v>1966</v>
      </c>
      <c r="E13" s="23">
        <v>2.7751388888888891E-2</v>
      </c>
      <c r="F13" s="3" t="s">
        <v>202</v>
      </c>
      <c r="G13" s="10">
        <v>3</v>
      </c>
      <c r="H13" s="10">
        <v>273</v>
      </c>
      <c r="I13" s="11">
        <f t="shared" si="0"/>
        <v>2.7751388888888891E-3</v>
      </c>
    </row>
    <row r="14" spans="1:9">
      <c r="A14" s="10">
        <v>10</v>
      </c>
      <c r="B14" s="3" t="s">
        <v>219</v>
      </c>
      <c r="C14" s="3" t="s">
        <v>52</v>
      </c>
      <c r="D14" s="4">
        <v>1965</v>
      </c>
      <c r="E14" s="23">
        <v>2.7775925925925923E-2</v>
      </c>
      <c r="F14" s="3" t="s">
        <v>202</v>
      </c>
      <c r="G14" s="10">
        <v>4</v>
      </c>
      <c r="H14" s="10">
        <v>179</v>
      </c>
      <c r="I14" s="11">
        <f t="shared" si="0"/>
        <v>2.7775925925925924E-3</v>
      </c>
    </row>
    <row r="15" spans="1:9">
      <c r="A15" s="10">
        <v>11</v>
      </c>
      <c r="B15" s="3" t="s">
        <v>220</v>
      </c>
      <c r="C15" s="3" t="s">
        <v>604</v>
      </c>
      <c r="D15" s="4">
        <v>1986</v>
      </c>
      <c r="E15" s="23">
        <v>2.7916435185185186E-2</v>
      </c>
      <c r="F15" s="3" t="s">
        <v>207</v>
      </c>
      <c r="G15" s="10">
        <v>4</v>
      </c>
      <c r="H15" s="10">
        <v>186</v>
      </c>
      <c r="I15" s="11">
        <f t="shared" si="0"/>
        <v>2.7916435185185188E-3</v>
      </c>
    </row>
    <row r="16" spans="1:9">
      <c r="A16" s="10">
        <v>12</v>
      </c>
      <c r="B16" s="3" t="s">
        <v>221</v>
      </c>
      <c r="C16" s="3" t="s">
        <v>148</v>
      </c>
      <c r="D16" s="4">
        <v>1963</v>
      </c>
      <c r="E16" s="23">
        <v>2.831296296296296E-2</v>
      </c>
      <c r="F16" s="3" t="s">
        <v>205</v>
      </c>
      <c r="G16" s="10">
        <v>3</v>
      </c>
      <c r="H16" s="10">
        <v>233</v>
      </c>
      <c r="I16" s="11">
        <f t="shared" si="0"/>
        <v>2.8312962962962962E-3</v>
      </c>
    </row>
    <row r="17" spans="1:9">
      <c r="A17" s="10">
        <v>13</v>
      </c>
      <c r="B17" s="3" t="s">
        <v>222</v>
      </c>
      <c r="C17" s="3" t="s">
        <v>34</v>
      </c>
      <c r="D17" s="4">
        <v>1966</v>
      </c>
      <c r="E17" s="23">
        <v>2.8426851851851852E-2</v>
      </c>
      <c r="F17" s="3" t="s">
        <v>202</v>
      </c>
      <c r="G17" s="10">
        <v>5</v>
      </c>
      <c r="H17" s="10">
        <v>193</v>
      </c>
      <c r="I17" s="11">
        <f t="shared" si="0"/>
        <v>2.8426851851851851E-3</v>
      </c>
    </row>
    <row r="18" spans="1:9">
      <c r="A18" s="10">
        <v>14</v>
      </c>
      <c r="B18" s="3" t="s">
        <v>223</v>
      </c>
      <c r="C18" s="3" t="s">
        <v>34</v>
      </c>
      <c r="D18" s="4">
        <v>1962</v>
      </c>
      <c r="E18" s="23">
        <v>2.8617708333333335E-2</v>
      </c>
      <c r="F18" s="3" t="s">
        <v>205</v>
      </c>
      <c r="G18" s="10">
        <v>4</v>
      </c>
      <c r="H18" s="10">
        <v>245</v>
      </c>
      <c r="I18" s="11">
        <f t="shared" si="0"/>
        <v>2.8617708333333334E-3</v>
      </c>
    </row>
    <row r="19" spans="1:9">
      <c r="A19" s="10">
        <v>15</v>
      </c>
      <c r="B19" s="3" t="s">
        <v>224</v>
      </c>
      <c r="C19" s="3" t="s">
        <v>26</v>
      </c>
      <c r="D19" s="4">
        <v>1972</v>
      </c>
      <c r="E19" s="23">
        <v>2.8805324074074073E-2</v>
      </c>
      <c r="F19" s="3" t="s">
        <v>225</v>
      </c>
      <c r="G19" s="10">
        <v>1</v>
      </c>
      <c r="H19" s="10">
        <v>235</v>
      </c>
      <c r="I19" s="11">
        <f t="shared" si="0"/>
        <v>2.8805324074074072E-3</v>
      </c>
    </row>
    <row r="20" spans="1:9">
      <c r="A20" s="10">
        <v>16</v>
      </c>
      <c r="B20" s="3" t="s">
        <v>226</v>
      </c>
      <c r="C20" s="3" t="s">
        <v>10</v>
      </c>
      <c r="D20" s="4">
        <v>1972</v>
      </c>
      <c r="E20" s="23">
        <v>2.8876504629629627E-2</v>
      </c>
      <c r="F20" s="3" t="s">
        <v>202</v>
      </c>
      <c r="G20" s="10">
        <v>6</v>
      </c>
      <c r="H20" s="10">
        <v>168</v>
      </c>
      <c r="I20" s="11">
        <f t="shared" si="0"/>
        <v>2.8876504629629625E-3</v>
      </c>
    </row>
    <row r="21" spans="1:9">
      <c r="A21" s="10">
        <v>17</v>
      </c>
      <c r="B21" s="3" t="s">
        <v>227</v>
      </c>
      <c r="C21" s="3" t="s">
        <v>26</v>
      </c>
      <c r="D21" s="4">
        <v>1982</v>
      </c>
      <c r="E21" s="23">
        <v>2.9312500000000002E-2</v>
      </c>
      <c r="F21" s="3" t="s">
        <v>216</v>
      </c>
      <c r="G21" s="10">
        <v>2</v>
      </c>
      <c r="H21" s="10">
        <v>265</v>
      </c>
      <c r="I21" s="11">
        <f t="shared" si="0"/>
        <v>2.9312500000000003E-3</v>
      </c>
    </row>
    <row r="22" spans="1:9">
      <c r="A22" s="10">
        <v>18</v>
      </c>
      <c r="B22" s="3" t="s">
        <v>228</v>
      </c>
      <c r="C22" s="3" t="s">
        <v>26</v>
      </c>
      <c r="D22" s="4">
        <v>1989</v>
      </c>
      <c r="E22" s="23">
        <v>2.9378587962962961E-2</v>
      </c>
      <c r="F22" s="3" t="s">
        <v>229</v>
      </c>
      <c r="G22" s="10">
        <v>1</v>
      </c>
      <c r="H22" s="10">
        <v>255</v>
      </c>
      <c r="I22" s="11">
        <f t="shared" si="0"/>
        <v>2.9378587962962961E-3</v>
      </c>
    </row>
    <row r="23" spans="1:9">
      <c r="A23" s="10">
        <v>19</v>
      </c>
      <c r="B23" s="3" t="s">
        <v>230</v>
      </c>
      <c r="C23" s="3" t="s">
        <v>604</v>
      </c>
      <c r="D23" s="4">
        <v>1967</v>
      </c>
      <c r="E23" s="23">
        <v>2.9431250000000003E-2</v>
      </c>
      <c r="F23" s="3" t="s">
        <v>202</v>
      </c>
      <c r="G23" s="10">
        <v>7</v>
      </c>
      <c r="H23" s="10">
        <v>203</v>
      </c>
      <c r="I23" s="11">
        <f t="shared" si="0"/>
        <v>2.9431250000000004E-3</v>
      </c>
    </row>
    <row r="24" spans="1:9">
      <c r="A24" s="10">
        <v>20</v>
      </c>
      <c r="B24" s="3" t="s">
        <v>231</v>
      </c>
      <c r="C24" s="3" t="s">
        <v>148</v>
      </c>
      <c r="D24" s="4">
        <v>1968</v>
      </c>
      <c r="E24" s="23">
        <v>2.9467708333333332E-2</v>
      </c>
      <c r="F24" s="3" t="s">
        <v>202</v>
      </c>
      <c r="G24" s="10">
        <v>8</v>
      </c>
      <c r="H24" s="10">
        <v>284</v>
      </c>
      <c r="I24" s="11">
        <f t="shared" si="0"/>
        <v>2.9467708333333334E-3</v>
      </c>
    </row>
    <row r="25" spans="1:9">
      <c r="A25" s="10">
        <v>21</v>
      </c>
      <c r="B25" s="3" t="s">
        <v>232</v>
      </c>
      <c r="C25" s="3" t="s">
        <v>604</v>
      </c>
      <c r="D25" s="4">
        <v>1982</v>
      </c>
      <c r="E25" s="23">
        <v>2.959386574074074E-2</v>
      </c>
      <c r="F25" s="3" t="s">
        <v>216</v>
      </c>
      <c r="G25" s="10">
        <v>3</v>
      </c>
      <c r="H25" s="10">
        <v>181</v>
      </c>
      <c r="I25" s="11">
        <f t="shared" si="0"/>
        <v>2.9593865740740739E-3</v>
      </c>
    </row>
    <row r="26" spans="1:9">
      <c r="A26" s="10">
        <v>22</v>
      </c>
      <c r="B26" s="3" t="s">
        <v>233</v>
      </c>
      <c r="C26" s="3" t="s">
        <v>89</v>
      </c>
      <c r="D26" s="4">
        <v>1952</v>
      </c>
      <c r="E26" s="23">
        <v>2.9658333333333332E-2</v>
      </c>
      <c r="F26" s="3" t="s">
        <v>234</v>
      </c>
      <c r="G26" s="10">
        <v>1</v>
      </c>
      <c r="H26" s="10">
        <v>200</v>
      </c>
      <c r="I26" s="11">
        <f t="shared" si="0"/>
        <v>2.9658333333333333E-3</v>
      </c>
    </row>
    <row r="27" spans="1:9">
      <c r="A27" s="10">
        <v>23</v>
      </c>
      <c r="B27" s="3" t="s">
        <v>235</v>
      </c>
      <c r="C27" s="3" t="s">
        <v>135</v>
      </c>
      <c r="D27" s="4">
        <v>1972</v>
      </c>
      <c r="E27" s="23">
        <v>2.9734259259259255E-2</v>
      </c>
      <c r="F27" s="3" t="s">
        <v>202</v>
      </c>
      <c r="G27" s="10">
        <v>9</v>
      </c>
      <c r="H27" s="10">
        <v>262</v>
      </c>
      <c r="I27" s="11">
        <f t="shared" si="0"/>
        <v>2.9734259259259254E-3</v>
      </c>
    </row>
    <row r="28" spans="1:9">
      <c r="A28" s="10">
        <v>24</v>
      </c>
      <c r="B28" s="3" t="s">
        <v>236</v>
      </c>
      <c r="C28" s="3" t="s">
        <v>237</v>
      </c>
      <c r="D28" s="4">
        <v>1972</v>
      </c>
      <c r="E28" s="23">
        <v>2.9740740740740745E-2</v>
      </c>
      <c r="F28" s="3" t="s">
        <v>202</v>
      </c>
      <c r="G28" s="10">
        <v>10</v>
      </c>
      <c r="H28" s="10">
        <v>264</v>
      </c>
      <c r="I28" s="11">
        <f t="shared" si="0"/>
        <v>2.9740740740740743E-3</v>
      </c>
    </row>
    <row r="29" spans="1:9">
      <c r="A29" s="10">
        <v>25</v>
      </c>
      <c r="B29" s="3" t="s">
        <v>238</v>
      </c>
      <c r="C29" s="3" t="s">
        <v>142</v>
      </c>
      <c r="D29" s="4">
        <v>1966</v>
      </c>
      <c r="E29" s="23">
        <v>2.974409722222222E-2</v>
      </c>
      <c r="F29" s="3" t="s">
        <v>202</v>
      </c>
      <c r="G29" s="10">
        <v>11</v>
      </c>
      <c r="H29" s="10">
        <v>285</v>
      </c>
      <c r="I29" s="11">
        <f t="shared" si="0"/>
        <v>2.974409722222222E-3</v>
      </c>
    </row>
    <row r="30" spans="1:9">
      <c r="A30" s="10">
        <v>26</v>
      </c>
      <c r="B30" s="3" t="s">
        <v>239</v>
      </c>
      <c r="C30" s="3" t="s">
        <v>215</v>
      </c>
      <c r="D30" s="4">
        <v>1980</v>
      </c>
      <c r="E30" s="23">
        <v>2.9865625000000003E-2</v>
      </c>
      <c r="F30" s="3" t="s">
        <v>216</v>
      </c>
      <c r="G30" s="10">
        <v>4</v>
      </c>
      <c r="H30" s="10">
        <v>223</v>
      </c>
      <c r="I30" s="11">
        <f t="shared" si="0"/>
        <v>2.9865625000000005E-3</v>
      </c>
    </row>
    <row r="31" spans="1:9">
      <c r="A31" s="10">
        <v>27</v>
      </c>
      <c r="B31" s="3" t="s">
        <v>240</v>
      </c>
      <c r="C31" s="3" t="s">
        <v>34</v>
      </c>
      <c r="D31" s="4">
        <v>1971</v>
      </c>
      <c r="E31" s="23">
        <v>2.9931365740740738E-2</v>
      </c>
      <c r="F31" s="3" t="s">
        <v>202</v>
      </c>
      <c r="G31" s="10">
        <v>12</v>
      </c>
      <c r="H31" s="10">
        <v>205</v>
      </c>
      <c r="I31" s="11">
        <f t="shared" si="0"/>
        <v>2.9931365740740738E-3</v>
      </c>
    </row>
    <row r="32" spans="1:9">
      <c r="A32" s="10">
        <v>28</v>
      </c>
      <c r="B32" s="3" t="s">
        <v>241</v>
      </c>
      <c r="C32" s="3" t="s">
        <v>242</v>
      </c>
      <c r="D32" s="4">
        <v>1972</v>
      </c>
      <c r="E32" s="23">
        <v>2.9946527777777777E-2</v>
      </c>
      <c r="F32" s="3" t="s">
        <v>202</v>
      </c>
      <c r="G32" s="10">
        <v>13</v>
      </c>
      <c r="H32" s="10">
        <v>289</v>
      </c>
      <c r="I32" s="11">
        <f t="shared" si="0"/>
        <v>2.9946527777777775E-3</v>
      </c>
    </row>
    <row r="33" spans="1:9">
      <c r="A33" s="10">
        <v>29</v>
      </c>
      <c r="B33" s="3" t="s">
        <v>243</v>
      </c>
      <c r="C33" s="3" t="s">
        <v>148</v>
      </c>
      <c r="D33" s="4">
        <v>1972</v>
      </c>
      <c r="E33" s="23">
        <v>2.9974074074074073E-2</v>
      </c>
      <c r="F33" s="3" t="s">
        <v>225</v>
      </c>
      <c r="G33" s="10">
        <v>2</v>
      </c>
      <c r="H33" s="10">
        <v>182</v>
      </c>
      <c r="I33" s="11">
        <f t="shared" si="0"/>
        <v>2.9974074074074074E-3</v>
      </c>
    </row>
    <row r="34" spans="1:9">
      <c r="A34" s="10">
        <v>30</v>
      </c>
      <c r="B34" s="3" t="s">
        <v>244</v>
      </c>
      <c r="C34" s="3" t="s">
        <v>99</v>
      </c>
      <c r="D34" s="4">
        <v>1985</v>
      </c>
      <c r="E34" s="23">
        <v>3.0195254629629631E-2</v>
      </c>
      <c r="F34" s="3" t="s">
        <v>207</v>
      </c>
      <c r="G34" s="10">
        <v>5</v>
      </c>
      <c r="H34" s="10">
        <v>188</v>
      </c>
      <c r="I34" s="11">
        <f t="shared" si="0"/>
        <v>3.019525462962963E-3</v>
      </c>
    </row>
    <row r="35" spans="1:9">
      <c r="A35" s="10">
        <v>31</v>
      </c>
      <c r="B35" s="3" t="s">
        <v>245</v>
      </c>
      <c r="C35" s="3" t="s">
        <v>10</v>
      </c>
      <c r="D35" s="4">
        <v>1987</v>
      </c>
      <c r="E35" s="23">
        <v>3.0196064814814818E-2</v>
      </c>
      <c r="F35" s="3" t="s">
        <v>229</v>
      </c>
      <c r="G35" s="10">
        <v>2</v>
      </c>
      <c r="H35" s="10">
        <v>160</v>
      </c>
      <c r="I35" s="11">
        <f t="shared" si="0"/>
        <v>3.0196064814814816E-3</v>
      </c>
    </row>
    <row r="36" spans="1:9">
      <c r="A36" s="10">
        <v>32</v>
      </c>
      <c r="B36" s="3" t="s">
        <v>246</v>
      </c>
      <c r="C36" s="3" t="s">
        <v>10</v>
      </c>
      <c r="D36" s="4">
        <v>1964</v>
      </c>
      <c r="E36" s="23">
        <v>3.0203009259259259E-2</v>
      </c>
      <c r="F36" s="3" t="s">
        <v>205</v>
      </c>
      <c r="G36" s="10">
        <v>5</v>
      </c>
      <c r="H36" s="10">
        <v>159</v>
      </c>
      <c r="I36" s="11">
        <f t="shared" si="0"/>
        <v>3.0203009259259258E-3</v>
      </c>
    </row>
    <row r="37" spans="1:9">
      <c r="A37" s="10">
        <v>33</v>
      </c>
      <c r="B37" s="3" t="s">
        <v>247</v>
      </c>
      <c r="C37" s="3" t="s">
        <v>248</v>
      </c>
      <c r="D37" s="4">
        <v>1967</v>
      </c>
      <c r="E37" s="23">
        <v>3.0376504629629628E-2</v>
      </c>
      <c r="F37" s="3" t="s">
        <v>202</v>
      </c>
      <c r="G37" s="10">
        <v>14</v>
      </c>
      <c r="H37" s="10">
        <v>272</v>
      </c>
      <c r="I37" s="11">
        <f t="shared" si="0"/>
        <v>3.0376504629629629E-3</v>
      </c>
    </row>
    <row r="38" spans="1:9">
      <c r="A38" s="10">
        <v>34</v>
      </c>
      <c r="B38" s="3" t="s">
        <v>249</v>
      </c>
      <c r="C38" s="3" t="s">
        <v>242</v>
      </c>
      <c r="D38" s="4">
        <v>1987</v>
      </c>
      <c r="E38" s="23">
        <v>3.0570254629629631E-2</v>
      </c>
      <c r="F38" s="3" t="s">
        <v>207</v>
      </c>
      <c r="G38" s="10">
        <v>6</v>
      </c>
      <c r="H38" s="10">
        <v>175</v>
      </c>
      <c r="I38" s="11">
        <f t="shared" si="0"/>
        <v>3.0570254629629632E-3</v>
      </c>
    </row>
    <row r="39" spans="1:9">
      <c r="A39" s="10">
        <v>35</v>
      </c>
      <c r="B39" s="3" t="s">
        <v>250</v>
      </c>
      <c r="C39" s="3" t="s">
        <v>251</v>
      </c>
      <c r="D39" s="4">
        <v>1965</v>
      </c>
      <c r="E39" s="23">
        <v>3.0733449074074073E-2</v>
      </c>
      <c r="F39" s="3" t="s">
        <v>202</v>
      </c>
      <c r="G39" s="10">
        <v>15</v>
      </c>
      <c r="H39" s="10">
        <v>210</v>
      </c>
      <c r="I39" s="11">
        <f t="shared" si="0"/>
        <v>3.0733449074074074E-3</v>
      </c>
    </row>
    <row r="40" spans="1:9">
      <c r="A40" s="10">
        <v>36</v>
      </c>
      <c r="B40" s="3" t="s">
        <v>252</v>
      </c>
      <c r="C40" s="3" t="s">
        <v>22</v>
      </c>
      <c r="D40" s="4">
        <v>1961</v>
      </c>
      <c r="E40" s="23">
        <v>3.0805902777777779E-2</v>
      </c>
      <c r="F40" s="3" t="s">
        <v>205</v>
      </c>
      <c r="G40" s="10">
        <v>6</v>
      </c>
      <c r="H40" s="10">
        <v>248</v>
      </c>
      <c r="I40" s="11">
        <f t="shared" si="0"/>
        <v>3.080590277777778E-3</v>
      </c>
    </row>
    <row r="41" spans="1:9">
      <c r="A41" s="10">
        <v>37</v>
      </c>
      <c r="B41" s="3" t="s">
        <v>253</v>
      </c>
      <c r="C41" s="3" t="s">
        <v>604</v>
      </c>
      <c r="D41" s="4">
        <v>1970</v>
      </c>
      <c r="E41" s="23">
        <v>3.0820949074074077E-2</v>
      </c>
      <c r="F41" s="3" t="s">
        <v>202</v>
      </c>
      <c r="G41" s="10">
        <v>16</v>
      </c>
      <c r="H41" s="10">
        <v>187</v>
      </c>
      <c r="I41" s="11">
        <f t="shared" si="0"/>
        <v>3.0820949074074075E-3</v>
      </c>
    </row>
    <row r="42" spans="1:9">
      <c r="A42" s="10">
        <v>38</v>
      </c>
      <c r="B42" s="3" t="s">
        <v>254</v>
      </c>
      <c r="C42" s="3" t="s">
        <v>255</v>
      </c>
      <c r="D42" s="4">
        <v>1970</v>
      </c>
      <c r="E42" s="23">
        <v>3.0849537037037036E-2</v>
      </c>
      <c r="F42" s="3" t="s">
        <v>202</v>
      </c>
      <c r="G42" s="10">
        <v>17</v>
      </c>
      <c r="H42" s="10">
        <v>267</v>
      </c>
      <c r="I42" s="11">
        <f t="shared" si="0"/>
        <v>3.0849537037037035E-3</v>
      </c>
    </row>
    <row r="43" spans="1:9">
      <c r="A43" s="10">
        <v>39</v>
      </c>
      <c r="B43" s="3" t="s">
        <v>256</v>
      </c>
      <c r="C43" s="3" t="s">
        <v>255</v>
      </c>
      <c r="D43" s="4">
        <v>1984</v>
      </c>
      <c r="E43" s="23">
        <v>3.085011574074074E-2</v>
      </c>
      <c r="F43" s="3" t="s">
        <v>216</v>
      </c>
      <c r="G43" s="10">
        <v>5</v>
      </c>
      <c r="H43" s="10">
        <v>269</v>
      </c>
      <c r="I43" s="11">
        <f t="shared" si="0"/>
        <v>3.0850115740740742E-3</v>
      </c>
    </row>
    <row r="44" spans="1:9">
      <c r="A44" s="10">
        <v>40</v>
      </c>
      <c r="B44" s="3" t="s">
        <v>257</v>
      </c>
      <c r="C44" s="3" t="s">
        <v>258</v>
      </c>
      <c r="D44" s="4">
        <v>1967</v>
      </c>
      <c r="E44" s="23">
        <v>3.1230439814814815E-2</v>
      </c>
      <c r="F44" s="3" t="s">
        <v>202</v>
      </c>
      <c r="G44" s="10">
        <v>18</v>
      </c>
      <c r="H44" s="10">
        <v>156</v>
      </c>
      <c r="I44" s="11">
        <f t="shared" si="0"/>
        <v>3.1230439814814814E-3</v>
      </c>
    </row>
    <row r="45" spans="1:9">
      <c r="A45" s="10">
        <v>41</v>
      </c>
      <c r="B45" s="3" t="s">
        <v>259</v>
      </c>
      <c r="C45" s="3" t="s">
        <v>213</v>
      </c>
      <c r="D45" s="4">
        <v>1955</v>
      </c>
      <c r="E45" s="23">
        <v>3.1341087962962963E-2</v>
      </c>
      <c r="F45" s="3" t="s">
        <v>205</v>
      </c>
      <c r="G45" s="10">
        <v>7</v>
      </c>
      <c r="H45" s="10">
        <v>257</v>
      </c>
      <c r="I45" s="11">
        <f t="shared" si="0"/>
        <v>3.1341087962962963E-3</v>
      </c>
    </row>
    <row r="46" spans="1:9">
      <c r="A46" s="10">
        <v>42</v>
      </c>
      <c r="B46" s="3" t="s">
        <v>260</v>
      </c>
      <c r="C46" s="3" t="s">
        <v>604</v>
      </c>
      <c r="D46" s="4">
        <v>1970</v>
      </c>
      <c r="E46" s="23">
        <v>3.1428703703703702E-2</v>
      </c>
      <c r="F46" s="3" t="s">
        <v>202</v>
      </c>
      <c r="G46" s="10">
        <v>19</v>
      </c>
      <c r="H46" s="10">
        <v>158</v>
      </c>
      <c r="I46" s="11">
        <f t="shared" si="0"/>
        <v>3.1428703703703701E-3</v>
      </c>
    </row>
    <row r="47" spans="1:9">
      <c r="A47" s="10">
        <v>43</v>
      </c>
      <c r="B47" s="3" t="s">
        <v>261</v>
      </c>
      <c r="C47" s="3" t="s">
        <v>26</v>
      </c>
      <c r="D47" s="4">
        <v>1960</v>
      </c>
      <c r="E47" s="23">
        <v>3.1509953703703707E-2</v>
      </c>
      <c r="F47" s="3" t="s">
        <v>205</v>
      </c>
      <c r="G47" s="10">
        <v>8</v>
      </c>
      <c r="H47" s="10">
        <v>243</v>
      </c>
      <c r="I47" s="11">
        <f t="shared" si="0"/>
        <v>3.1509953703703708E-3</v>
      </c>
    </row>
    <row r="48" spans="1:9">
      <c r="A48" s="10">
        <v>44</v>
      </c>
      <c r="B48" s="3" t="s">
        <v>262</v>
      </c>
      <c r="C48" s="3" t="s">
        <v>89</v>
      </c>
      <c r="D48" s="4">
        <v>1983</v>
      </c>
      <c r="E48" s="23">
        <v>3.1529282407407405E-2</v>
      </c>
      <c r="F48" s="3" t="s">
        <v>263</v>
      </c>
      <c r="G48" s="10">
        <v>1</v>
      </c>
      <c r="H48" s="10">
        <v>153</v>
      </c>
      <c r="I48" s="11">
        <f t="shared" si="0"/>
        <v>3.1529282407407404E-3</v>
      </c>
    </row>
    <row r="49" spans="1:9">
      <c r="A49" s="10">
        <v>45</v>
      </c>
      <c r="B49" s="3" t="s">
        <v>264</v>
      </c>
      <c r="C49" s="3" t="s">
        <v>604</v>
      </c>
      <c r="D49" s="4">
        <v>1972</v>
      </c>
      <c r="E49" s="23">
        <v>3.1600925925925928E-2</v>
      </c>
      <c r="F49" s="3" t="s">
        <v>202</v>
      </c>
      <c r="G49" s="10">
        <v>20</v>
      </c>
      <c r="H49" s="10">
        <v>194</v>
      </c>
      <c r="I49" s="11">
        <f t="shared" si="0"/>
        <v>3.1600925925925928E-3</v>
      </c>
    </row>
    <row r="50" spans="1:9">
      <c r="A50" s="10">
        <v>46</v>
      </c>
      <c r="B50" s="3" t="s">
        <v>265</v>
      </c>
      <c r="C50" s="3" t="s">
        <v>38</v>
      </c>
      <c r="D50" s="4">
        <v>1986</v>
      </c>
      <c r="E50" s="23">
        <v>3.177962962962963E-2</v>
      </c>
      <c r="F50" s="3" t="s">
        <v>207</v>
      </c>
      <c r="G50" s="10">
        <v>7</v>
      </c>
      <c r="H50" s="10">
        <v>226</v>
      </c>
      <c r="I50" s="11">
        <f t="shared" si="0"/>
        <v>3.1779629629629632E-3</v>
      </c>
    </row>
    <row r="51" spans="1:9">
      <c r="A51" s="10">
        <v>47</v>
      </c>
      <c r="B51" s="3" t="s">
        <v>266</v>
      </c>
      <c r="C51" s="3" t="s">
        <v>109</v>
      </c>
      <c r="D51" s="4">
        <v>1992</v>
      </c>
      <c r="E51" s="23">
        <v>3.1826851851851849E-2</v>
      </c>
      <c r="F51" s="3" t="s">
        <v>207</v>
      </c>
      <c r="G51" s="10">
        <v>8</v>
      </c>
      <c r="H51" s="10">
        <v>172</v>
      </c>
      <c r="I51" s="11">
        <f t="shared" si="0"/>
        <v>3.1826851851851851E-3</v>
      </c>
    </row>
    <row r="52" spans="1:9">
      <c r="A52" s="10">
        <v>48</v>
      </c>
      <c r="B52" s="3" t="s">
        <v>267</v>
      </c>
      <c r="C52" s="3" t="s">
        <v>34</v>
      </c>
      <c r="D52" s="4">
        <v>1966</v>
      </c>
      <c r="E52" s="23">
        <v>3.1931481481481484E-2</v>
      </c>
      <c r="F52" s="3" t="s">
        <v>202</v>
      </c>
      <c r="G52" s="10">
        <v>21</v>
      </c>
      <c r="H52" s="10">
        <v>199</v>
      </c>
      <c r="I52" s="11">
        <f t="shared" si="0"/>
        <v>3.1931481481481485E-3</v>
      </c>
    </row>
    <row r="53" spans="1:9">
      <c r="A53" s="10">
        <v>49</v>
      </c>
      <c r="B53" s="3" t="s">
        <v>268</v>
      </c>
      <c r="C53" s="3" t="s">
        <v>218</v>
      </c>
      <c r="D53" s="4">
        <v>1972</v>
      </c>
      <c r="E53" s="23">
        <v>3.2064699074074075E-2</v>
      </c>
      <c r="F53" s="3" t="s">
        <v>202</v>
      </c>
      <c r="G53" s="10">
        <v>22</v>
      </c>
      <c r="H53" s="10">
        <v>268</v>
      </c>
      <c r="I53" s="11">
        <f t="shared" si="0"/>
        <v>3.2064699074074074E-3</v>
      </c>
    </row>
    <row r="54" spans="1:9">
      <c r="A54" s="10">
        <v>50</v>
      </c>
      <c r="B54" s="3" t="s">
        <v>269</v>
      </c>
      <c r="C54" s="3" t="s">
        <v>270</v>
      </c>
      <c r="D54" s="4">
        <v>1954</v>
      </c>
      <c r="E54" s="23">
        <v>3.2157407407407405E-2</v>
      </c>
      <c r="F54" s="3" t="s">
        <v>234</v>
      </c>
      <c r="G54" s="10">
        <v>2</v>
      </c>
      <c r="H54" s="10">
        <v>206</v>
      </c>
      <c r="I54" s="11">
        <f t="shared" si="0"/>
        <v>3.2157407407407404E-3</v>
      </c>
    </row>
    <row r="55" spans="1:9">
      <c r="A55" s="10">
        <v>51</v>
      </c>
      <c r="B55" s="3" t="s">
        <v>271</v>
      </c>
      <c r="C55" s="3" t="s">
        <v>272</v>
      </c>
      <c r="D55" s="4">
        <v>1962</v>
      </c>
      <c r="E55" s="23">
        <v>3.2172800925925928E-2</v>
      </c>
      <c r="F55" s="3" t="s">
        <v>205</v>
      </c>
      <c r="G55" s="10">
        <v>9</v>
      </c>
      <c r="H55" s="10">
        <v>177</v>
      </c>
      <c r="I55" s="11">
        <f t="shared" si="0"/>
        <v>3.2172800925925928E-3</v>
      </c>
    </row>
    <row r="56" spans="1:9">
      <c r="A56" s="10">
        <v>52</v>
      </c>
      <c r="B56" s="3" t="s">
        <v>273</v>
      </c>
      <c r="C56" s="3" t="s">
        <v>40</v>
      </c>
      <c r="D56" s="4">
        <v>1964</v>
      </c>
      <c r="E56" s="23">
        <v>3.2212384259259257E-2</v>
      </c>
      <c r="F56" s="3" t="s">
        <v>205</v>
      </c>
      <c r="G56" s="10">
        <v>10</v>
      </c>
      <c r="H56" s="10">
        <v>237</v>
      </c>
      <c r="I56" s="11">
        <f t="shared" si="0"/>
        <v>3.2212384259259256E-3</v>
      </c>
    </row>
    <row r="57" spans="1:9">
      <c r="A57" s="10">
        <v>53</v>
      </c>
      <c r="B57" s="3" t="s">
        <v>274</v>
      </c>
      <c r="C57" s="3" t="s">
        <v>604</v>
      </c>
      <c r="D57" s="4">
        <v>1975</v>
      </c>
      <c r="E57" s="23">
        <v>3.2260069444444449E-2</v>
      </c>
      <c r="F57" s="3" t="s">
        <v>216</v>
      </c>
      <c r="G57" s="10">
        <v>6</v>
      </c>
      <c r="H57" s="10">
        <v>280</v>
      </c>
      <c r="I57" s="11">
        <f t="shared" si="0"/>
        <v>3.226006944444445E-3</v>
      </c>
    </row>
    <row r="58" spans="1:9">
      <c r="A58" s="10">
        <v>54</v>
      </c>
      <c r="B58" s="3" t="s">
        <v>275</v>
      </c>
      <c r="C58" s="3" t="s">
        <v>604</v>
      </c>
      <c r="D58" s="4">
        <v>1979</v>
      </c>
      <c r="E58" s="23">
        <v>3.2276273148148148E-2</v>
      </c>
      <c r="F58" s="3" t="s">
        <v>216</v>
      </c>
      <c r="G58" s="10">
        <v>7</v>
      </c>
      <c r="H58" s="10">
        <v>281</v>
      </c>
      <c r="I58" s="11">
        <f t="shared" si="0"/>
        <v>3.2276273148148147E-3</v>
      </c>
    </row>
    <row r="59" spans="1:9">
      <c r="A59" s="10">
        <v>55</v>
      </c>
      <c r="B59" s="3" t="s">
        <v>276</v>
      </c>
      <c r="C59" s="3" t="s">
        <v>604</v>
      </c>
      <c r="D59" s="4">
        <v>1963</v>
      </c>
      <c r="E59" s="23">
        <v>3.2312500000000001E-2</v>
      </c>
      <c r="F59" s="3" t="s">
        <v>205</v>
      </c>
      <c r="G59" s="10">
        <v>11</v>
      </c>
      <c r="H59" s="10">
        <v>184</v>
      </c>
      <c r="I59" s="11">
        <f t="shared" si="0"/>
        <v>3.2312500000000002E-3</v>
      </c>
    </row>
    <row r="60" spans="1:9">
      <c r="A60" s="10">
        <v>56</v>
      </c>
      <c r="B60" s="3" t="s">
        <v>277</v>
      </c>
      <c r="C60" s="3" t="s">
        <v>278</v>
      </c>
      <c r="D60" s="4">
        <v>1963</v>
      </c>
      <c r="E60" s="23">
        <v>3.2417361111111105E-2</v>
      </c>
      <c r="F60" s="3" t="s">
        <v>205</v>
      </c>
      <c r="G60" s="10">
        <v>12</v>
      </c>
      <c r="H60" s="10">
        <v>189</v>
      </c>
      <c r="I60" s="11">
        <f t="shared" si="0"/>
        <v>3.2417361111111106E-3</v>
      </c>
    </row>
    <row r="61" spans="1:9">
      <c r="A61" s="10">
        <v>57</v>
      </c>
      <c r="B61" s="3" t="s">
        <v>279</v>
      </c>
      <c r="C61" s="3" t="s">
        <v>280</v>
      </c>
      <c r="D61" s="4">
        <v>1967</v>
      </c>
      <c r="E61" s="23">
        <v>3.2436574074074069E-2</v>
      </c>
      <c r="F61" s="3" t="s">
        <v>202</v>
      </c>
      <c r="G61" s="10">
        <v>23</v>
      </c>
      <c r="H61" s="10">
        <v>163</v>
      </c>
      <c r="I61" s="11">
        <f t="shared" si="0"/>
        <v>3.2436574074074069E-3</v>
      </c>
    </row>
    <row r="62" spans="1:9">
      <c r="A62" s="10">
        <v>58</v>
      </c>
      <c r="B62" s="3" t="s">
        <v>281</v>
      </c>
      <c r="C62" s="3" t="s">
        <v>116</v>
      </c>
      <c r="D62" s="4">
        <v>1986</v>
      </c>
      <c r="E62" s="23">
        <v>3.2640856481481482E-2</v>
      </c>
      <c r="F62" s="3" t="s">
        <v>207</v>
      </c>
      <c r="G62" s="10">
        <v>9</v>
      </c>
      <c r="H62" s="10">
        <v>191</v>
      </c>
      <c r="I62" s="11">
        <f t="shared" si="0"/>
        <v>3.2640856481481483E-3</v>
      </c>
    </row>
    <row r="63" spans="1:9">
      <c r="A63" s="10">
        <v>59</v>
      </c>
      <c r="B63" s="3" t="s">
        <v>282</v>
      </c>
      <c r="C63" s="3" t="s">
        <v>42</v>
      </c>
      <c r="D63" s="4">
        <v>1969</v>
      </c>
      <c r="E63" s="23">
        <v>3.2807175925925927E-2</v>
      </c>
      <c r="F63" s="3" t="s">
        <v>225</v>
      </c>
      <c r="G63" s="10">
        <v>3</v>
      </c>
      <c r="H63" s="10">
        <v>170</v>
      </c>
      <c r="I63" s="11">
        <f t="shared" si="0"/>
        <v>3.2807175925925929E-3</v>
      </c>
    </row>
    <row r="64" spans="1:9">
      <c r="A64" s="10">
        <v>60</v>
      </c>
      <c r="B64" s="3" t="s">
        <v>283</v>
      </c>
      <c r="C64" s="3" t="s">
        <v>284</v>
      </c>
      <c r="D64" s="4">
        <v>1967</v>
      </c>
      <c r="E64" s="23">
        <v>3.2819560185185184E-2</v>
      </c>
      <c r="F64" s="3" t="s">
        <v>202</v>
      </c>
      <c r="G64" s="10">
        <v>24</v>
      </c>
      <c r="H64" s="10">
        <v>222</v>
      </c>
      <c r="I64" s="11">
        <f t="shared" si="0"/>
        <v>3.2819560185185183E-3</v>
      </c>
    </row>
    <row r="65" spans="1:9">
      <c r="A65" s="10">
        <v>61</v>
      </c>
      <c r="B65" s="3" t="s">
        <v>285</v>
      </c>
      <c r="C65" s="3" t="s">
        <v>286</v>
      </c>
      <c r="D65" s="4">
        <v>1953</v>
      </c>
      <c r="E65" s="23">
        <v>3.2977893518518521E-2</v>
      </c>
      <c r="F65" s="3" t="s">
        <v>234</v>
      </c>
      <c r="G65" s="10">
        <v>3</v>
      </c>
      <c r="H65" s="10">
        <v>169</v>
      </c>
      <c r="I65" s="11">
        <f t="shared" si="0"/>
        <v>3.2977893518518521E-3</v>
      </c>
    </row>
    <row r="66" spans="1:9">
      <c r="A66" s="10">
        <v>62</v>
      </c>
      <c r="B66" s="3" t="s">
        <v>287</v>
      </c>
      <c r="C66" s="3" t="s">
        <v>288</v>
      </c>
      <c r="D66" s="4">
        <v>1967</v>
      </c>
      <c r="E66" s="23">
        <v>3.3113425925925928E-2</v>
      </c>
      <c r="F66" s="3" t="s">
        <v>202</v>
      </c>
      <c r="G66" s="10">
        <v>25</v>
      </c>
      <c r="H66" s="10">
        <v>215</v>
      </c>
      <c r="I66" s="11">
        <f t="shared" si="0"/>
        <v>3.3113425925925927E-3</v>
      </c>
    </row>
    <row r="67" spans="1:9">
      <c r="A67" s="10">
        <v>63</v>
      </c>
      <c r="B67" s="3" t="s">
        <v>289</v>
      </c>
      <c r="C67" s="3" t="s">
        <v>604</v>
      </c>
      <c r="D67" s="4">
        <v>1992</v>
      </c>
      <c r="E67" s="23">
        <v>3.3374884259259253E-2</v>
      </c>
      <c r="F67" s="3" t="s">
        <v>229</v>
      </c>
      <c r="G67" s="10">
        <v>3</v>
      </c>
      <c r="H67" s="10">
        <v>185</v>
      </c>
      <c r="I67" s="11">
        <f t="shared" si="0"/>
        <v>3.3374884259259252E-3</v>
      </c>
    </row>
    <row r="68" spans="1:9">
      <c r="A68" s="10">
        <v>64</v>
      </c>
      <c r="B68" s="3" t="s">
        <v>290</v>
      </c>
      <c r="C68" s="3" t="s">
        <v>291</v>
      </c>
      <c r="D68" s="4">
        <v>1976</v>
      </c>
      <c r="E68" s="23">
        <v>3.3564120370370369E-2</v>
      </c>
      <c r="F68" s="3" t="s">
        <v>216</v>
      </c>
      <c r="G68" s="10">
        <v>8</v>
      </c>
      <c r="H68" s="10">
        <v>250</v>
      </c>
      <c r="I68" s="11">
        <f t="shared" si="0"/>
        <v>3.3564120370370371E-3</v>
      </c>
    </row>
    <row r="69" spans="1:9">
      <c r="A69" s="10">
        <v>65</v>
      </c>
      <c r="B69" s="3" t="s">
        <v>292</v>
      </c>
      <c r="C69" s="3" t="s">
        <v>604</v>
      </c>
      <c r="D69" s="4">
        <v>1971</v>
      </c>
      <c r="E69" s="23">
        <v>3.3587499999999999E-2</v>
      </c>
      <c r="F69" s="3" t="s">
        <v>202</v>
      </c>
      <c r="G69" s="10">
        <v>26</v>
      </c>
      <c r="H69" s="10">
        <v>190</v>
      </c>
      <c r="I69" s="11">
        <f t="shared" si="0"/>
        <v>3.3587499999999998E-3</v>
      </c>
    </row>
    <row r="70" spans="1:9">
      <c r="A70" s="10">
        <v>66</v>
      </c>
      <c r="B70" s="3" t="s">
        <v>293</v>
      </c>
      <c r="C70" s="3" t="s">
        <v>294</v>
      </c>
      <c r="D70" s="4">
        <v>1967</v>
      </c>
      <c r="E70" s="23">
        <v>3.3650810185185183E-2</v>
      </c>
      <c r="F70" s="3" t="s">
        <v>225</v>
      </c>
      <c r="G70" s="10">
        <v>4</v>
      </c>
      <c r="H70" s="10">
        <v>178</v>
      </c>
      <c r="I70" s="11">
        <f t="shared" ref="I70:I133" si="1">E70/$E$1</f>
        <v>3.3650810185185181E-3</v>
      </c>
    </row>
    <row r="71" spans="1:9">
      <c r="A71" s="10">
        <v>67</v>
      </c>
      <c r="B71" s="3" t="s">
        <v>295</v>
      </c>
      <c r="C71" s="3" t="s">
        <v>109</v>
      </c>
      <c r="D71" s="4">
        <v>1989</v>
      </c>
      <c r="E71" s="23">
        <v>3.3674999999999997E-2</v>
      </c>
      <c r="F71" s="3" t="s">
        <v>229</v>
      </c>
      <c r="G71" s="10">
        <v>4</v>
      </c>
      <c r="H71" s="10">
        <v>173</v>
      </c>
      <c r="I71" s="11">
        <f t="shared" si="1"/>
        <v>3.3674999999999998E-3</v>
      </c>
    </row>
    <row r="72" spans="1:9">
      <c r="A72" s="10">
        <v>68</v>
      </c>
      <c r="B72" s="3" t="s">
        <v>296</v>
      </c>
      <c r="C72" s="3" t="s">
        <v>297</v>
      </c>
      <c r="D72" s="4">
        <v>1959</v>
      </c>
      <c r="E72" s="23">
        <v>3.3834490740740734E-2</v>
      </c>
      <c r="F72" s="3" t="s">
        <v>205</v>
      </c>
      <c r="G72" s="10">
        <v>13</v>
      </c>
      <c r="H72" s="10">
        <v>236</v>
      </c>
      <c r="I72" s="11">
        <f t="shared" si="1"/>
        <v>3.3834490740740734E-3</v>
      </c>
    </row>
    <row r="73" spans="1:9">
      <c r="A73" s="10">
        <v>69</v>
      </c>
      <c r="B73" s="3" t="s">
        <v>298</v>
      </c>
      <c r="C73" s="3" t="s">
        <v>251</v>
      </c>
      <c r="D73" s="4">
        <v>1969</v>
      </c>
      <c r="E73" s="23">
        <v>3.3942361111111111E-2</v>
      </c>
      <c r="F73" s="3" t="s">
        <v>202</v>
      </c>
      <c r="G73" s="10">
        <v>27</v>
      </c>
      <c r="H73" s="10">
        <v>242</v>
      </c>
      <c r="I73" s="11">
        <f t="shared" si="1"/>
        <v>3.3942361111111109E-3</v>
      </c>
    </row>
    <row r="74" spans="1:9">
      <c r="A74" s="10">
        <v>70</v>
      </c>
      <c r="B74" s="3" t="s">
        <v>299</v>
      </c>
      <c r="C74" s="3" t="s">
        <v>300</v>
      </c>
      <c r="D74" s="4">
        <v>1957</v>
      </c>
      <c r="E74" s="23">
        <v>3.4006018518518519E-2</v>
      </c>
      <c r="F74" s="3" t="s">
        <v>205</v>
      </c>
      <c r="G74" s="10">
        <v>14</v>
      </c>
      <c r="H74" s="10">
        <v>211</v>
      </c>
      <c r="I74" s="11">
        <f t="shared" si="1"/>
        <v>3.4006018518518517E-3</v>
      </c>
    </row>
    <row r="75" spans="1:9">
      <c r="A75" s="10">
        <v>71</v>
      </c>
      <c r="B75" s="3" t="s">
        <v>301</v>
      </c>
      <c r="C75" s="3" t="s">
        <v>242</v>
      </c>
      <c r="D75" s="4">
        <v>1951</v>
      </c>
      <c r="E75" s="23">
        <v>3.406678240740741E-2</v>
      </c>
      <c r="F75" s="3" t="s">
        <v>234</v>
      </c>
      <c r="G75" s="10">
        <v>4</v>
      </c>
      <c r="H75" s="10">
        <v>171</v>
      </c>
      <c r="I75" s="11">
        <f t="shared" si="1"/>
        <v>3.4066782407407409E-3</v>
      </c>
    </row>
    <row r="76" spans="1:9">
      <c r="A76" s="10">
        <v>72</v>
      </c>
      <c r="B76" s="3" t="s">
        <v>302</v>
      </c>
      <c r="C76" s="3" t="s">
        <v>303</v>
      </c>
      <c r="D76" s="4">
        <v>1966</v>
      </c>
      <c r="E76" s="23">
        <v>3.4135300925925927E-2</v>
      </c>
      <c r="F76" s="3" t="s">
        <v>202</v>
      </c>
      <c r="G76" s="10">
        <v>28</v>
      </c>
      <c r="H76" s="10">
        <v>228</v>
      </c>
      <c r="I76" s="11">
        <f t="shared" si="1"/>
        <v>3.4135300925925926E-3</v>
      </c>
    </row>
    <row r="77" spans="1:9">
      <c r="A77" s="10">
        <v>73</v>
      </c>
      <c r="B77" s="3" t="s">
        <v>304</v>
      </c>
      <c r="C77" s="3" t="s">
        <v>305</v>
      </c>
      <c r="D77" s="4">
        <v>1967</v>
      </c>
      <c r="E77" s="23">
        <v>3.4412268518518516E-2</v>
      </c>
      <c r="F77" s="3" t="s">
        <v>202</v>
      </c>
      <c r="G77" s="10">
        <v>29</v>
      </c>
      <c r="H77" s="10">
        <v>229</v>
      </c>
      <c r="I77" s="11">
        <f t="shared" si="1"/>
        <v>3.4412268518518516E-3</v>
      </c>
    </row>
    <row r="78" spans="1:9">
      <c r="A78" s="10">
        <v>74</v>
      </c>
      <c r="B78" s="3" t="s">
        <v>306</v>
      </c>
      <c r="C78" s="3" t="s">
        <v>307</v>
      </c>
      <c r="D78" s="4">
        <v>1986</v>
      </c>
      <c r="E78" s="23">
        <v>3.4544907407407406E-2</v>
      </c>
      <c r="F78" s="3" t="s">
        <v>229</v>
      </c>
      <c r="G78" s="10">
        <v>5</v>
      </c>
      <c r="H78" s="10">
        <v>290</v>
      </c>
      <c r="I78" s="11">
        <f t="shared" si="1"/>
        <v>3.4544907407407406E-3</v>
      </c>
    </row>
    <row r="79" spans="1:9">
      <c r="A79" s="10">
        <v>75</v>
      </c>
      <c r="B79" s="3" t="s">
        <v>308</v>
      </c>
      <c r="C79" s="3" t="s">
        <v>309</v>
      </c>
      <c r="D79" s="4">
        <v>1978</v>
      </c>
      <c r="E79" s="23">
        <v>3.4548263888888889E-2</v>
      </c>
      <c r="F79" s="3" t="s">
        <v>263</v>
      </c>
      <c r="G79" s="10">
        <v>2</v>
      </c>
      <c r="H79" s="10">
        <v>291</v>
      </c>
      <c r="I79" s="11">
        <f t="shared" si="1"/>
        <v>3.4548263888888888E-3</v>
      </c>
    </row>
    <row r="80" spans="1:9">
      <c r="A80" s="10">
        <v>76</v>
      </c>
      <c r="B80" s="3" t="s">
        <v>310</v>
      </c>
      <c r="C80" s="3" t="s">
        <v>311</v>
      </c>
      <c r="D80" s="4">
        <v>1959</v>
      </c>
      <c r="E80" s="23">
        <v>3.4597800925925924E-2</v>
      </c>
      <c r="F80" s="3" t="s">
        <v>205</v>
      </c>
      <c r="G80" s="10">
        <v>15</v>
      </c>
      <c r="H80" s="10">
        <v>212</v>
      </c>
      <c r="I80" s="11">
        <f t="shared" si="1"/>
        <v>3.4597800925925924E-3</v>
      </c>
    </row>
    <row r="81" spans="1:9">
      <c r="A81" s="10">
        <v>77</v>
      </c>
      <c r="B81" s="3" t="s">
        <v>312</v>
      </c>
      <c r="C81" s="3" t="s">
        <v>313</v>
      </c>
      <c r="D81" s="4">
        <v>1969</v>
      </c>
      <c r="E81" s="23">
        <v>3.4648379629629626E-2</v>
      </c>
      <c r="F81" s="3" t="s">
        <v>202</v>
      </c>
      <c r="G81" s="10">
        <v>30</v>
      </c>
      <c r="H81" s="10">
        <v>225</v>
      </c>
      <c r="I81" s="11">
        <f t="shared" si="1"/>
        <v>3.4648379629629625E-3</v>
      </c>
    </row>
    <row r="82" spans="1:9">
      <c r="A82" s="10">
        <v>78</v>
      </c>
      <c r="B82" s="3" t="s">
        <v>314</v>
      </c>
      <c r="C82" s="3" t="s">
        <v>315</v>
      </c>
      <c r="D82" s="4">
        <v>1938</v>
      </c>
      <c r="E82" s="23">
        <v>3.5501388888888888E-2</v>
      </c>
      <c r="F82" s="3" t="s">
        <v>316</v>
      </c>
      <c r="G82" s="10">
        <v>1</v>
      </c>
      <c r="H82" s="10">
        <v>180</v>
      </c>
      <c r="I82" s="11">
        <f t="shared" si="1"/>
        <v>3.5501388888888887E-3</v>
      </c>
    </row>
    <row r="83" spans="1:9">
      <c r="A83" s="10">
        <v>79</v>
      </c>
      <c r="B83" s="3" t="s">
        <v>317</v>
      </c>
      <c r="C83" s="3" t="s">
        <v>89</v>
      </c>
      <c r="D83" s="4">
        <v>1969</v>
      </c>
      <c r="E83" s="23">
        <v>3.5652777777777776E-2</v>
      </c>
      <c r="F83" s="3" t="s">
        <v>202</v>
      </c>
      <c r="G83" s="10">
        <v>31</v>
      </c>
      <c r="H83" s="10">
        <v>241</v>
      </c>
      <c r="I83" s="11">
        <f t="shared" si="1"/>
        <v>3.5652777777777775E-3</v>
      </c>
    </row>
    <row r="84" spans="1:9">
      <c r="A84" s="10">
        <v>80</v>
      </c>
      <c r="B84" s="3" t="s">
        <v>318</v>
      </c>
      <c r="C84" s="3" t="s">
        <v>604</v>
      </c>
      <c r="D84" s="4">
        <v>1988</v>
      </c>
      <c r="E84" s="23">
        <v>3.5852430555555558E-2</v>
      </c>
      <c r="F84" s="3" t="s">
        <v>207</v>
      </c>
      <c r="G84" s="10">
        <v>10</v>
      </c>
      <c r="H84" s="10">
        <v>219</v>
      </c>
      <c r="I84" s="11">
        <f t="shared" si="1"/>
        <v>3.5852430555555559E-3</v>
      </c>
    </row>
    <row r="85" spans="1:9">
      <c r="A85" s="10">
        <v>81</v>
      </c>
      <c r="B85" s="3" t="s">
        <v>319</v>
      </c>
      <c r="C85" s="3" t="s">
        <v>313</v>
      </c>
      <c r="D85" s="4">
        <v>1976</v>
      </c>
      <c r="E85" s="23">
        <v>3.5860416666666665E-2</v>
      </c>
      <c r="F85" s="3" t="s">
        <v>216</v>
      </c>
      <c r="G85" s="10">
        <v>9</v>
      </c>
      <c r="H85" s="10">
        <v>251</v>
      </c>
      <c r="I85" s="11">
        <f t="shared" si="1"/>
        <v>3.5860416666666666E-3</v>
      </c>
    </row>
    <row r="86" spans="1:9">
      <c r="A86" s="10">
        <v>82</v>
      </c>
      <c r="B86" s="3" t="s">
        <v>320</v>
      </c>
      <c r="C86" s="3" t="s">
        <v>321</v>
      </c>
      <c r="D86" s="4">
        <v>1955</v>
      </c>
      <c r="E86" s="23">
        <v>3.5950578703703703E-2</v>
      </c>
      <c r="F86" s="3" t="s">
        <v>205</v>
      </c>
      <c r="G86" s="10">
        <v>16</v>
      </c>
      <c r="H86" s="10">
        <v>202</v>
      </c>
      <c r="I86" s="11">
        <f t="shared" si="1"/>
        <v>3.5950578703703704E-3</v>
      </c>
    </row>
    <row r="87" spans="1:9">
      <c r="A87" s="10">
        <v>83</v>
      </c>
      <c r="B87" s="3" t="s">
        <v>322</v>
      </c>
      <c r="C87" s="3" t="s">
        <v>34</v>
      </c>
      <c r="D87" s="4">
        <v>1957</v>
      </c>
      <c r="E87" s="23">
        <v>3.5998148148148147E-2</v>
      </c>
      <c r="F87" s="3" t="s">
        <v>323</v>
      </c>
      <c r="G87" s="10">
        <v>1</v>
      </c>
      <c r="H87" s="10">
        <v>220</v>
      </c>
      <c r="I87" s="11">
        <f t="shared" si="1"/>
        <v>3.5998148148148148E-3</v>
      </c>
    </row>
    <row r="88" spans="1:9">
      <c r="A88" s="10">
        <v>84</v>
      </c>
      <c r="B88" s="3" t="s">
        <v>324</v>
      </c>
      <c r="C88" s="3" t="s">
        <v>604</v>
      </c>
      <c r="D88" s="4">
        <v>1968</v>
      </c>
      <c r="E88" s="23">
        <v>3.6610185185185183E-2</v>
      </c>
      <c r="F88" s="3" t="s">
        <v>202</v>
      </c>
      <c r="G88" s="10">
        <v>32</v>
      </c>
      <c r="H88" s="10">
        <v>252</v>
      </c>
      <c r="I88" s="11">
        <f t="shared" si="1"/>
        <v>3.6610185185185183E-3</v>
      </c>
    </row>
    <row r="89" spans="1:9">
      <c r="A89" s="10">
        <v>85</v>
      </c>
      <c r="B89" s="3" t="s">
        <v>325</v>
      </c>
      <c r="C89" s="3" t="s">
        <v>22</v>
      </c>
      <c r="D89" s="4">
        <v>1999</v>
      </c>
      <c r="E89" s="23">
        <v>3.6691203703703705E-2</v>
      </c>
      <c r="F89" s="3" t="s">
        <v>326</v>
      </c>
      <c r="G89" s="10">
        <v>1</v>
      </c>
      <c r="H89" s="10">
        <v>232</v>
      </c>
      <c r="I89" s="11">
        <f t="shared" si="1"/>
        <v>3.6691203703703703E-3</v>
      </c>
    </row>
    <row r="90" spans="1:9">
      <c r="A90" s="10">
        <v>86</v>
      </c>
      <c r="B90" s="3" t="s">
        <v>327</v>
      </c>
      <c r="C90" s="3" t="s">
        <v>328</v>
      </c>
      <c r="D90" s="4">
        <v>2004</v>
      </c>
      <c r="E90" s="23">
        <v>3.704189814814815E-2</v>
      </c>
      <c r="F90" s="3" t="s">
        <v>326</v>
      </c>
      <c r="G90" s="10">
        <v>2</v>
      </c>
      <c r="H90" s="10">
        <v>279</v>
      </c>
      <c r="I90" s="11">
        <f t="shared" si="1"/>
        <v>3.7041898148148151E-3</v>
      </c>
    </row>
    <row r="91" spans="1:9">
      <c r="A91" s="10">
        <v>87</v>
      </c>
      <c r="B91" s="3" t="s">
        <v>329</v>
      </c>
      <c r="C91" s="3" t="s">
        <v>330</v>
      </c>
      <c r="D91" s="4">
        <v>1950</v>
      </c>
      <c r="E91" s="23">
        <v>3.7074652777777779E-2</v>
      </c>
      <c r="F91" s="3" t="s">
        <v>234</v>
      </c>
      <c r="G91" s="10">
        <v>5</v>
      </c>
      <c r="H91" s="10">
        <v>246</v>
      </c>
      <c r="I91" s="11">
        <f t="shared" si="1"/>
        <v>3.7074652777777778E-3</v>
      </c>
    </row>
    <row r="92" spans="1:9">
      <c r="A92" s="10">
        <v>88</v>
      </c>
      <c r="B92" s="3" t="s">
        <v>331</v>
      </c>
      <c r="C92" s="3" t="s">
        <v>255</v>
      </c>
      <c r="D92" s="4">
        <v>1980</v>
      </c>
      <c r="E92" s="23">
        <v>3.7332291666666663E-2</v>
      </c>
      <c r="F92" s="3" t="s">
        <v>263</v>
      </c>
      <c r="G92" s="10">
        <v>3</v>
      </c>
      <c r="H92" s="10">
        <v>270</v>
      </c>
      <c r="I92" s="11">
        <f t="shared" si="1"/>
        <v>3.7332291666666664E-3</v>
      </c>
    </row>
    <row r="93" spans="1:9">
      <c r="A93" s="10">
        <v>89</v>
      </c>
      <c r="B93" s="3" t="s">
        <v>332</v>
      </c>
      <c r="C93" s="3" t="s">
        <v>284</v>
      </c>
      <c r="D93" s="4">
        <v>1985</v>
      </c>
      <c r="E93" s="23">
        <v>3.7349537037037035E-2</v>
      </c>
      <c r="F93" s="3" t="s">
        <v>229</v>
      </c>
      <c r="G93" s="10">
        <v>6</v>
      </c>
      <c r="H93" s="10">
        <v>238</v>
      </c>
      <c r="I93" s="11">
        <f t="shared" si="1"/>
        <v>3.7349537037037034E-3</v>
      </c>
    </row>
    <row r="94" spans="1:9">
      <c r="A94" s="10">
        <v>90</v>
      </c>
      <c r="B94" s="3" t="s">
        <v>333</v>
      </c>
      <c r="C94" s="3" t="s">
        <v>148</v>
      </c>
      <c r="D94" s="4">
        <v>1947</v>
      </c>
      <c r="E94" s="23">
        <v>3.7539583333333335E-2</v>
      </c>
      <c r="F94" s="3" t="s">
        <v>234</v>
      </c>
      <c r="G94" s="10">
        <v>6</v>
      </c>
      <c r="H94" s="10">
        <v>197</v>
      </c>
      <c r="I94" s="11">
        <f t="shared" si="1"/>
        <v>3.7539583333333335E-3</v>
      </c>
    </row>
    <row r="95" spans="1:9">
      <c r="A95" s="10">
        <v>91</v>
      </c>
      <c r="B95" s="3" t="s">
        <v>334</v>
      </c>
      <c r="C95" s="3" t="s">
        <v>335</v>
      </c>
      <c r="D95" s="4">
        <v>1976</v>
      </c>
      <c r="E95" s="23">
        <v>3.772858796296296E-2</v>
      </c>
      <c r="F95" s="3" t="s">
        <v>216</v>
      </c>
      <c r="G95" s="10">
        <v>10</v>
      </c>
      <c r="H95" s="10">
        <v>213</v>
      </c>
      <c r="I95" s="11">
        <f t="shared" si="1"/>
        <v>3.7728587962962959E-3</v>
      </c>
    </row>
    <row r="96" spans="1:9">
      <c r="A96" s="10">
        <v>92</v>
      </c>
      <c r="B96" s="3" t="s">
        <v>336</v>
      </c>
      <c r="C96" s="3" t="s">
        <v>604</v>
      </c>
      <c r="D96" s="4">
        <v>1963</v>
      </c>
      <c r="E96" s="23">
        <v>3.7795833333333334E-2</v>
      </c>
      <c r="F96" s="3" t="s">
        <v>205</v>
      </c>
      <c r="G96" s="10">
        <v>17</v>
      </c>
      <c r="H96" s="10">
        <v>196</v>
      </c>
      <c r="I96" s="11">
        <f t="shared" si="1"/>
        <v>3.7795833333333336E-3</v>
      </c>
    </row>
    <row r="97" spans="1:9">
      <c r="A97" s="10">
        <v>93</v>
      </c>
      <c r="B97" s="3" t="s">
        <v>337</v>
      </c>
      <c r="C97" s="3" t="s">
        <v>338</v>
      </c>
      <c r="D97" s="4">
        <v>1951</v>
      </c>
      <c r="E97" s="23">
        <v>3.7843402777777778E-2</v>
      </c>
      <c r="F97" s="3" t="s">
        <v>234</v>
      </c>
      <c r="G97" s="10">
        <v>7</v>
      </c>
      <c r="H97" s="10">
        <v>260</v>
      </c>
      <c r="I97" s="11">
        <f t="shared" si="1"/>
        <v>3.784340277777778E-3</v>
      </c>
    </row>
    <row r="98" spans="1:9">
      <c r="A98" s="10">
        <v>94</v>
      </c>
      <c r="B98" s="3" t="s">
        <v>339</v>
      </c>
      <c r="C98" s="3" t="s">
        <v>340</v>
      </c>
      <c r="D98" s="4">
        <v>1953</v>
      </c>
      <c r="E98" s="23">
        <v>3.7857638888888885E-2</v>
      </c>
      <c r="F98" s="3" t="s">
        <v>234</v>
      </c>
      <c r="G98" s="10">
        <v>8</v>
      </c>
      <c r="H98" s="10">
        <v>283</v>
      </c>
      <c r="I98" s="11">
        <f t="shared" si="1"/>
        <v>3.7857638888888884E-3</v>
      </c>
    </row>
    <row r="99" spans="1:9">
      <c r="A99" s="10">
        <v>95</v>
      </c>
      <c r="B99" s="3" t="s">
        <v>341</v>
      </c>
      <c r="C99" s="3" t="s">
        <v>342</v>
      </c>
      <c r="D99" s="4">
        <v>1967</v>
      </c>
      <c r="E99" s="23">
        <v>3.7956134259259262E-2</v>
      </c>
      <c r="F99" s="3" t="s">
        <v>225</v>
      </c>
      <c r="G99" s="10">
        <v>5</v>
      </c>
      <c r="H99" s="10">
        <v>204</v>
      </c>
      <c r="I99" s="11">
        <f t="shared" si="1"/>
        <v>3.7956134259259262E-3</v>
      </c>
    </row>
    <row r="100" spans="1:9">
      <c r="A100" s="10">
        <v>96</v>
      </c>
      <c r="B100" s="3" t="s">
        <v>343</v>
      </c>
      <c r="C100" s="3" t="s">
        <v>604</v>
      </c>
      <c r="D100" s="4">
        <v>1966</v>
      </c>
      <c r="E100" s="23">
        <v>3.7974074074074077E-2</v>
      </c>
      <c r="F100" s="3" t="s">
        <v>202</v>
      </c>
      <c r="G100" s="10">
        <v>33</v>
      </c>
      <c r="H100" s="10">
        <v>195</v>
      </c>
      <c r="I100" s="11">
        <f t="shared" si="1"/>
        <v>3.7974074074074078E-3</v>
      </c>
    </row>
    <row r="101" spans="1:9">
      <c r="A101" s="10">
        <v>97</v>
      </c>
      <c r="B101" s="3" t="s">
        <v>344</v>
      </c>
      <c r="C101" s="3" t="s">
        <v>213</v>
      </c>
      <c r="D101" s="4">
        <v>1961</v>
      </c>
      <c r="E101" s="23">
        <v>3.8241319444444442E-2</v>
      </c>
      <c r="F101" s="3" t="s">
        <v>205</v>
      </c>
      <c r="G101" s="10">
        <v>18</v>
      </c>
      <c r="H101" s="10">
        <v>258</v>
      </c>
      <c r="I101" s="11">
        <f t="shared" si="1"/>
        <v>3.8241319444444442E-3</v>
      </c>
    </row>
    <row r="102" spans="1:9">
      <c r="A102" s="10">
        <v>98</v>
      </c>
      <c r="B102" s="3" t="s">
        <v>345</v>
      </c>
      <c r="C102" s="3" t="s">
        <v>346</v>
      </c>
      <c r="D102" s="4">
        <v>1964</v>
      </c>
      <c r="E102" s="23">
        <v>3.8286689814814812E-2</v>
      </c>
      <c r="F102" s="3" t="s">
        <v>323</v>
      </c>
      <c r="G102" s="10">
        <v>2</v>
      </c>
      <c r="H102" s="10">
        <v>249</v>
      </c>
      <c r="I102" s="11">
        <f t="shared" si="1"/>
        <v>3.8286689814814811E-3</v>
      </c>
    </row>
    <row r="103" spans="1:9">
      <c r="A103" s="10">
        <v>99</v>
      </c>
      <c r="B103" s="3" t="s">
        <v>347</v>
      </c>
      <c r="C103" s="3" t="s">
        <v>10</v>
      </c>
      <c r="D103" s="4">
        <v>1999</v>
      </c>
      <c r="E103" s="23">
        <v>3.8493402777777776E-2</v>
      </c>
      <c r="F103" s="3" t="s">
        <v>348</v>
      </c>
      <c r="G103" s="10">
        <v>1</v>
      </c>
      <c r="H103" s="10">
        <v>164</v>
      </c>
      <c r="I103" s="11">
        <f t="shared" si="1"/>
        <v>3.8493402777777775E-3</v>
      </c>
    </row>
    <row r="104" spans="1:9">
      <c r="A104" s="10">
        <v>100</v>
      </c>
      <c r="B104" s="3" t="s">
        <v>349</v>
      </c>
      <c r="C104" s="3" t="s">
        <v>10</v>
      </c>
      <c r="D104" s="4">
        <v>1959</v>
      </c>
      <c r="E104" s="23">
        <v>3.8494560185185184E-2</v>
      </c>
      <c r="F104" s="3" t="s">
        <v>323</v>
      </c>
      <c r="G104" s="10">
        <v>3</v>
      </c>
      <c r="H104" s="10">
        <v>167</v>
      </c>
      <c r="I104" s="11">
        <f t="shared" si="1"/>
        <v>3.8494560185185185E-3</v>
      </c>
    </row>
    <row r="105" spans="1:9">
      <c r="A105" s="10">
        <v>101</v>
      </c>
      <c r="B105" s="3" t="s">
        <v>350</v>
      </c>
      <c r="C105" s="3" t="s">
        <v>604</v>
      </c>
      <c r="D105" s="4">
        <v>1985</v>
      </c>
      <c r="E105" s="23">
        <v>3.8583796296296297E-2</v>
      </c>
      <c r="F105" s="3" t="s">
        <v>207</v>
      </c>
      <c r="G105" s="10">
        <v>11</v>
      </c>
      <c r="H105" s="10">
        <v>217</v>
      </c>
      <c r="I105" s="11">
        <f t="shared" si="1"/>
        <v>3.8583796296296296E-3</v>
      </c>
    </row>
    <row r="106" spans="1:9">
      <c r="A106" s="10">
        <v>102</v>
      </c>
      <c r="B106" s="3" t="s">
        <v>351</v>
      </c>
      <c r="C106" s="3" t="s">
        <v>604</v>
      </c>
      <c r="D106" s="4">
        <v>1965</v>
      </c>
      <c r="E106" s="23">
        <v>3.863634259259259E-2</v>
      </c>
      <c r="F106" s="3" t="s">
        <v>202</v>
      </c>
      <c r="G106" s="10">
        <v>34</v>
      </c>
      <c r="H106" s="10">
        <v>266</v>
      </c>
      <c r="I106" s="11">
        <f t="shared" si="1"/>
        <v>3.8636342592592589E-3</v>
      </c>
    </row>
    <row r="107" spans="1:9">
      <c r="A107" s="10">
        <v>103</v>
      </c>
      <c r="B107" s="3" t="s">
        <v>352</v>
      </c>
      <c r="C107" s="3" t="s">
        <v>353</v>
      </c>
      <c r="D107" s="4">
        <v>1964</v>
      </c>
      <c r="E107" s="23">
        <v>3.8648495370370371E-2</v>
      </c>
      <c r="F107" s="3" t="s">
        <v>323</v>
      </c>
      <c r="G107" s="10">
        <v>4</v>
      </c>
      <c r="H107" s="10">
        <v>174</v>
      </c>
      <c r="I107" s="11">
        <f t="shared" si="1"/>
        <v>3.8648495370370373E-3</v>
      </c>
    </row>
    <row r="108" spans="1:9">
      <c r="A108" s="10">
        <v>104</v>
      </c>
      <c r="B108" s="3" t="s">
        <v>354</v>
      </c>
      <c r="C108" s="3" t="s">
        <v>315</v>
      </c>
      <c r="D108" s="4">
        <v>1950</v>
      </c>
      <c r="E108" s="23">
        <v>3.8828819444444447E-2</v>
      </c>
      <c r="F108" s="3" t="s">
        <v>234</v>
      </c>
      <c r="G108" s="10">
        <v>9</v>
      </c>
      <c r="H108" s="10">
        <v>227</v>
      </c>
      <c r="I108" s="11">
        <f t="shared" si="1"/>
        <v>3.8828819444444449E-3</v>
      </c>
    </row>
    <row r="109" spans="1:9">
      <c r="A109" s="10">
        <v>105</v>
      </c>
      <c r="B109" s="3" t="s">
        <v>355</v>
      </c>
      <c r="C109" s="3" t="s">
        <v>22</v>
      </c>
      <c r="D109" s="4">
        <v>1941</v>
      </c>
      <c r="E109" s="23">
        <v>3.9046296296296294E-2</v>
      </c>
      <c r="F109" s="3" t="s">
        <v>316</v>
      </c>
      <c r="G109" s="10">
        <v>2</v>
      </c>
      <c r="H109" s="10">
        <v>209</v>
      </c>
      <c r="I109" s="11">
        <f t="shared" si="1"/>
        <v>3.9046296296296294E-3</v>
      </c>
    </row>
    <row r="110" spans="1:9">
      <c r="A110" s="10">
        <v>106</v>
      </c>
      <c r="B110" s="3" t="s">
        <v>356</v>
      </c>
      <c r="C110" s="3" t="s">
        <v>22</v>
      </c>
      <c r="D110" s="4">
        <v>1966</v>
      </c>
      <c r="E110" s="23">
        <v>3.9443634259259258E-2</v>
      </c>
      <c r="F110" s="3" t="s">
        <v>202</v>
      </c>
      <c r="G110" s="10">
        <v>35</v>
      </c>
      <c r="H110" s="10">
        <v>277</v>
      </c>
      <c r="I110" s="11">
        <f t="shared" si="1"/>
        <v>3.9443634259259258E-3</v>
      </c>
    </row>
    <row r="111" spans="1:9">
      <c r="A111" s="10">
        <v>107</v>
      </c>
      <c r="B111" s="3" t="s">
        <v>357</v>
      </c>
      <c r="C111" s="3" t="s">
        <v>358</v>
      </c>
      <c r="D111" s="4">
        <v>1967</v>
      </c>
      <c r="E111" s="23">
        <v>3.9507523148148149E-2</v>
      </c>
      <c r="F111" s="3" t="s">
        <v>202</v>
      </c>
      <c r="G111" s="10">
        <v>36</v>
      </c>
      <c r="H111" s="10">
        <v>256</v>
      </c>
      <c r="I111" s="11">
        <f t="shared" si="1"/>
        <v>3.9507523148148149E-3</v>
      </c>
    </row>
    <row r="112" spans="1:9">
      <c r="A112" s="10">
        <v>108</v>
      </c>
      <c r="B112" s="3" t="s">
        <v>359</v>
      </c>
      <c r="C112" s="3" t="s">
        <v>288</v>
      </c>
      <c r="D112" s="4">
        <v>1969</v>
      </c>
      <c r="E112" s="23">
        <v>3.9714351851851855E-2</v>
      </c>
      <c r="F112" s="3" t="s">
        <v>202</v>
      </c>
      <c r="G112" s="10">
        <v>37</v>
      </c>
      <c r="H112" s="10">
        <v>214</v>
      </c>
      <c r="I112" s="11">
        <f t="shared" si="1"/>
        <v>3.9714351851851855E-3</v>
      </c>
    </row>
    <row r="113" spans="1:9">
      <c r="A113" s="10">
        <v>109</v>
      </c>
      <c r="B113" s="3" t="s">
        <v>360</v>
      </c>
      <c r="C113" s="3" t="s">
        <v>148</v>
      </c>
      <c r="D113" s="4">
        <v>1968</v>
      </c>
      <c r="E113" s="23">
        <v>3.9769097222222223E-2</v>
      </c>
      <c r="F113" s="3" t="s">
        <v>202</v>
      </c>
      <c r="G113" s="10">
        <v>38</v>
      </c>
      <c r="H113" s="10">
        <v>286</v>
      </c>
      <c r="I113" s="11">
        <f t="shared" si="1"/>
        <v>3.976909722222222E-3</v>
      </c>
    </row>
    <row r="114" spans="1:9">
      <c r="A114" s="10">
        <v>110</v>
      </c>
      <c r="B114" s="3" t="s">
        <v>361</v>
      </c>
      <c r="C114" s="3" t="s">
        <v>362</v>
      </c>
      <c r="D114" s="4">
        <v>1964</v>
      </c>
      <c r="E114" s="23">
        <v>3.9772453703703706E-2</v>
      </c>
      <c r="F114" s="3" t="s">
        <v>205</v>
      </c>
      <c r="G114" s="10">
        <v>19</v>
      </c>
      <c r="H114" s="10">
        <v>240</v>
      </c>
      <c r="I114" s="11">
        <f t="shared" si="1"/>
        <v>3.9772453703703706E-3</v>
      </c>
    </row>
    <row r="115" spans="1:9">
      <c r="A115" s="10">
        <v>111</v>
      </c>
      <c r="B115" s="3" t="s">
        <v>363</v>
      </c>
      <c r="C115" s="3" t="s">
        <v>89</v>
      </c>
      <c r="D115" s="4">
        <v>1955</v>
      </c>
      <c r="E115" s="23">
        <v>3.9993171296296294E-2</v>
      </c>
      <c r="F115" s="3" t="s">
        <v>323</v>
      </c>
      <c r="G115" s="10">
        <v>5</v>
      </c>
      <c r="H115" s="10">
        <v>201</v>
      </c>
      <c r="I115" s="11">
        <f t="shared" si="1"/>
        <v>3.9993171296296296E-3</v>
      </c>
    </row>
    <row r="116" spans="1:9">
      <c r="A116" s="10">
        <v>112</v>
      </c>
      <c r="B116" s="3" t="s">
        <v>364</v>
      </c>
      <c r="C116" s="3" t="s">
        <v>22</v>
      </c>
      <c r="D116" s="4">
        <v>1939</v>
      </c>
      <c r="E116" s="23">
        <v>4.0279745370370372E-2</v>
      </c>
      <c r="F116" s="3" t="s">
        <v>316</v>
      </c>
      <c r="G116" s="10">
        <v>3</v>
      </c>
      <c r="H116" s="10">
        <v>230</v>
      </c>
      <c r="I116" s="11">
        <f t="shared" si="1"/>
        <v>4.0279745370370374E-3</v>
      </c>
    </row>
    <row r="117" spans="1:9">
      <c r="A117" s="10">
        <v>113</v>
      </c>
      <c r="B117" s="3" t="s">
        <v>365</v>
      </c>
      <c r="C117" s="3" t="s">
        <v>604</v>
      </c>
      <c r="D117" s="4">
        <v>1971</v>
      </c>
      <c r="E117" s="23">
        <v>4.0857523148148146E-2</v>
      </c>
      <c r="F117" s="3" t="s">
        <v>202</v>
      </c>
      <c r="G117" s="10">
        <v>39</v>
      </c>
      <c r="H117" s="10">
        <v>216</v>
      </c>
      <c r="I117" s="11">
        <f t="shared" si="1"/>
        <v>4.0857523148148146E-3</v>
      </c>
    </row>
    <row r="118" spans="1:9">
      <c r="A118" s="10">
        <v>114</v>
      </c>
      <c r="B118" s="3" t="s">
        <v>366</v>
      </c>
      <c r="C118" s="3" t="s">
        <v>38</v>
      </c>
      <c r="D118" s="4">
        <v>1955</v>
      </c>
      <c r="E118" s="23">
        <v>4.0968171296296298E-2</v>
      </c>
      <c r="F118" s="3" t="s">
        <v>205</v>
      </c>
      <c r="G118" s="10">
        <v>20</v>
      </c>
      <c r="H118" s="10">
        <v>271</v>
      </c>
      <c r="I118" s="11">
        <f t="shared" si="1"/>
        <v>4.0968171296296299E-3</v>
      </c>
    </row>
    <row r="119" spans="1:9">
      <c r="A119" s="10">
        <v>115</v>
      </c>
      <c r="B119" s="3" t="s">
        <v>367</v>
      </c>
      <c r="C119" s="3" t="s">
        <v>368</v>
      </c>
      <c r="D119" s="4">
        <v>1958</v>
      </c>
      <c r="E119" s="23">
        <v>4.1164236111111106E-2</v>
      </c>
      <c r="F119" s="3" t="s">
        <v>205</v>
      </c>
      <c r="G119" s="10">
        <v>21</v>
      </c>
      <c r="H119" s="10">
        <v>247</v>
      </c>
      <c r="I119" s="11">
        <f t="shared" si="1"/>
        <v>4.1164236111111106E-3</v>
      </c>
    </row>
    <row r="120" spans="1:9">
      <c r="A120" s="10">
        <v>116</v>
      </c>
      <c r="B120" s="3" t="s">
        <v>369</v>
      </c>
      <c r="C120" s="3" t="s">
        <v>604</v>
      </c>
      <c r="D120" s="4">
        <v>1956</v>
      </c>
      <c r="E120" s="23">
        <v>4.1494328703703703E-2</v>
      </c>
      <c r="F120" s="3" t="s">
        <v>205</v>
      </c>
      <c r="G120" s="10">
        <v>22</v>
      </c>
      <c r="H120" s="10">
        <v>239</v>
      </c>
      <c r="I120" s="11">
        <f t="shared" si="1"/>
        <v>4.1494328703703702E-3</v>
      </c>
    </row>
    <row r="121" spans="1:9">
      <c r="A121" s="10">
        <v>117</v>
      </c>
      <c r="B121" s="3" t="s">
        <v>370</v>
      </c>
      <c r="C121" s="3" t="s">
        <v>22</v>
      </c>
      <c r="D121" s="4">
        <v>1973</v>
      </c>
      <c r="E121" s="23">
        <v>4.1579166666666667E-2</v>
      </c>
      <c r="F121" s="3" t="s">
        <v>225</v>
      </c>
      <c r="G121" s="10">
        <v>6</v>
      </c>
      <c r="H121" s="10">
        <v>278</v>
      </c>
      <c r="I121" s="11">
        <f t="shared" si="1"/>
        <v>4.1579166666666665E-3</v>
      </c>
    </row>
    <row r="122" spans="1:9">
      <c r="A122" s="10">
        <v>118</v>
      </c>
      <c r="B122" s="3" t="s">
        <v>371</v>
      </c>
      <c r="C122" s="3" t="s">
        <v>372</v>
      </c>
      <c r="D122" s="4">
        <v>1959</v>
      </c>
      <c r="E122" s="27">
        <v>4.2121759259259262E-2</v>
      </c>
      <c r="F122" s="3" t="s">
        <v>205</v>
      </c>
      <c r="G122" s="10">
        <v>23</v>
      </c>
      <c r="H122" s="10">
        <v>221</v>
      </c>
      <c r="I122" s="11">
        <f t="shared" si="1"/>
        <v>4.2121759259259265E-3</v>
      </c>
    </row>
    <row r="123" spans="1:9">
      <c r="A123" s="10">
        <v>119</v>
      </c>
      <c r="B123" s="3" t="s">
        <v>373</v>
      </c>
      <c r="C123" s="3" t="s">
        <v>34</v>
      </c>
      <c r="D123" s="4">
        <v>1964</v>
      </c>
      <c r="E123" s="27">
        <v>4.2170254629629624E-2</v>
      </c>
      <c r="F123" s="3" t="s">
        <v>323</v>
      </c>
      <c r="G123" s="10">
        <v>6</v>
      </c>
      <c r="H123" s="10">
        <v>244</v>
      </c>
      <c r="I123" s="11">
        <f t="shared" si="1"/>
        <v>4.2170254629629624E-3</v>
      </c>
    </row>
    <row r="124" spans="1:9">
      <c r="A124" s="10">
        <v>120</v>
      </c>
      <c r="B124" s="3" t="s">
        <v>374</v>
      </c>
      <c r="C124" s="3" t="s">
        <v>213</v>
      </c>
      <c r="D124" s="4">
        <v>1977</v>
      </c>
      <c r="E124" s="27">
        <v>4.2199537037037042E-2</v>
      </c>
      <c r="F124" s="3" t="s">
        <v>263</v>
      </c>
      <c r="G124" s="10">
        <v>4</v>
      </c>
      <c r="H124" s="10">
        <v>259</v>
      </c>
      <c r="I124" s="11">
        <f t="shared" si="1"/>
        <v>4.2199537037037041E-3</v>
      </c>
    </row>
    <row r="125" spans="1:9">
      <c r="A125" s="10">
        <v>121</v>
      </c>
      <c r="B125" s="3" t="s">
        <v>375</v>
      </c>
      <c r="C125" s="3" t="s">
        <v>22</v>
      </c>
      <c r="D125" s="4">
        <v>1965</v>
      </c>
      <c r="E125" s="27">
        <v>4.2373726851851846E-2</v>
      </c>
      <c r="F125" s="3" t="s">
        <v>225</v>
      </c>
      <c r="G125" s="10">
        <v>7</v>
      </c>
      <c r="H125" s="10">
        <v>274</v>
      </c>
      <c r="I125" s="11">
        <f t="shared" si="1"/>
        <v>4.2373726851851843E-3</v>
      </c>
    </row>
    <row r="126" spans="1:9">
      <c r="A126" s="10">
        <v>122</v>
      </c>
      <c r="B126" s="3" t="s">
        <v>376</v>
      </c>
      <c r="C126" s="3" t="s">
        <v>358</v>
      </c>
      <c r="D126" s="4">
        <v>1958</v>
      </c>
      <c r="E126" s="27">
        <v>4.2881481481481486E-2</v>
      </c>
      <c r="F126" s="3" t="s">
        <v>323</v>
      </c>
      <c r="G126" s="10">
        <v>7</v>
      </c>
      <c r="H126" s="10">
        <v>276</v>
      </c>
      <c r="I126" s="11">
        <f t="shared" si="1"/>
        <v>4.2881481481481486E-3</v>
      </c>
    </row>
    <row r="127" spans="1:9">
      <c r="A127" s="10">
        <v>123</v>
      </c>
      <c r="B127" s="3" t="s">
        <v>377</v>
      </c>
      <c r="C127" s="3" t="s">
        <v>358</v>
      </c>
      <c r="D127" s="4">
        <v>1955</v>
      </c>
      <c r="E127" s="27">
        <v>4.2885416666666669E-2</v>
      </c>
      <c r="F127" s="3" t="s">
        <v>205</v>
      </c>
      <c r="G127" s="10">
        <v>24</v>
      </c>
      <c r="H127" s="10">
        <v>275</v>
      </c>
      <c r="I127" s="11">
        <f t="shared" si="1"/>
        <v>4.2885416666666671E-3</v>
      </c>
    </row>
    <row r="128" spans="1:9">
      <c r="A128" s="10">
        <v>124</v>
      </c>
      <c r="B128" s="3" t="s">
        <v>378</v>
      </c>
      <c r="C128" s="3" t="s">
        <v>22</v>
      </c>
      <c r="D128" s="4">
        <v>1957</v>
      </c>
      <c r="E128" s="27">
        <v>4.3493981481481481E-2</v>
      </c>
      <c r="F128" s="3" t="s">
        <v>323</v>
      </c>
      <c r="G128" s="10">
        <v>8</v>
      </c>
      <c r="H128" s="10">
        <v>287</v>
      </c>
      <c r="I128" s="11">
        <f t="shared" si="1"/>
        <v>4.3493981481481482E-3</v>
      </c>
    </row>
    <row r="129" spans="1:9">
      <c r="A129" s="10">
        <v>125</v>
      </c>
      <c r="B129" s="3" t="s">
        <v>379</v>
      </c>
      <c r="C129" s="3" t="s">
        <v>10</v>
      </c>
      <c r="D129" s="4">
        <v>1975</v>
      </c>
      <c r="E129" s="27">
        <v>4.349467592592593E-2</v>
      </c>
      <c r="F129" s="3" t="s">
        <v>263</v>
      </c>
      <c r="G129" s="10">
        <v>5</v>
      </c>
      <c r="H129" s="10">
        <v>166</v>
      </c>
      <c r="I129" s="11">
        <f t="shared" si="1"/>
        <v>4.3494675925925931E-3</v>
      </c>
    </row>
    <row r="130" spans="1:9">
      <c r="A130" s="10">
        <v>126</v>
      </c>
      <c r="B130" s="3" t="s">
        <v>380</v>
      </c>
      <c r="C130" s="3" t="s">
        <v>148</v>
      </c>
      <c r="D130" s="4">
        <v>1969</v>
      </c>
      <c r="E130" s="27">
        <v>4.3980555555555557E-2</v>
      </c>
      <c r="F130" s="3" t="s">
        <v>225</v>
      </c>
      <c r="G130" s="10">
        <v>8</v>
      </c>
      <c r="H130" s="10">
        <v>282</v>
      </c>
      <c r="I130" s="11">
        <f t="shared" si="1"/>
        <v>4.3980555555555561E-3</v>
      </c>
    </row>
    <row r="131" spans="1:9">
      <c r="A131" s="10">
        <v>127</v>
      </c>
      <c r="B131" s="3" t="s">
        <v>381</v>
      </c>
      <c r="C131" s="3" t="s">
        <v>22</v>
      </c>
      <c r="D131" s="4">
        <v>1955</v>
      </c>
      <c r="E131" s="27">
        <v>4.4405555555555559E-2</v>
      </c>
      <c r="F131" s="3" t="s">
        <v>205</v>
      </c>
      <c r="G131" s="10">
        <v>25</v>
      </c>
      <c r="H131" s="10">
        <v>288</v>
      </c>
      <c r="I131" s="11">
        <f t="shared" si="1"/>
        <v>4.4405555555555561E-3</v>
      </c>
    </row>
    <row r="132" spans="1:9">
      <c r="A132" s="10">
        <v>128</v>
      </c>
      <c r="B132" s="3" t="s">
        <v>382</v>
      </c>
      <c r="C132" s="3" t="s">
        <v>604</v>
      </c>
      <c r="D132" s="4">
        <v>1970</v>
      </c>
      <c r="E132" s="27">
        <v>4.4474074074074076E-2</v>
      </c>
      <c r="F132" s="3" t="s">
        <v>202</v>
      </c>
      <c r="G132" s="10">
        <v>40</v>
      </c>
      <c r="H132" s="10">
        <v>231</v>
      </c>
      <c r="I132" s="11">
        <f t="shared" si="1"/>
        <v>4.4474074074074077E-3</v>
      </c>
    </row>
    <row r="133" spans="1:9">
      <c r="A133" s="10">
        <v>129</v>
      </c>
      <c r="B133" s="3" t="s">
        <v>383</v>
      </c>
      <c r="C133" s="3" t="s">
        <v>22</v>
      </c>
      <c r="D133" s="4">
        <v>1938</v>
      </c>
      <c r="E133" s="27">
        <v>4.4699999999999997E-2</v>
      </c>
      <c r="F133" s="3" t="s">
        <v>316</v>
      </c>
      <c r="G133" s="10">
        <v>4</v>
      </c>
      <c r="H133" s="10">
        <v>198</v>
      </c>
      <c r="I133" s="11">
        <f t="shared" si="1"/>
        <v>4.47E-3</v>
      </c>
    </row>
    <row r="134" spans="1:9">
      <c r="A134" s="10">
        <v>130</v>
      </c>
      <c r="B134" s="3" t="s">
        <v>384</v>
      </c>
      <c r="C134" s="3" t="s">
        <v>604</v>
      </c>
      <c r="D134" s="4">
        <v>1972</v>
      </c>
      <c r="E134" s="27">
        <v>4.5263541666666664E-2</v>
      </c>
      <c r="F134" s="3" t="s">
        <v>225</v>
      </c>
      <c r="G134" s="10">
        <v>9</v>
      </c>
      <c r="H134" s="10">
        <v>218</v>
      </c>
      <c r="I134" s="11">
        <f t="shared" ref="I134:I139" si="2">E134/$E$1</f>
        <v>4.5263541666666664E-3</v>
      </c>
    </row>
    <row r="135" spans="1:9">
      <c r="A135" s="10">
        <v>131</v>
      </c>
      <c r="B135" s="3" t="s">
        <v>385</v>
      </c>
      <c r="C135" s="3" t="s">
        <v>386</v>
      </c>
      <c r="D135" s="4">
        <v>1950</v>
      </c>
      <c r="E135" s="27">
        <v>4.5746064814814809E-2</v>
      </c>
      <c r="F135" s="3" t="s">
        <v>387</v>
      </c>
      <c r="G135" s="10">
        <v>1</v>
      </c>
      <c r="H135" s="10">
        <v>208</v>
      </c>
      <c r="I135" s="11">
        <f t="shared" si="2"/>
        <v>4.5746064814814807E-3</v>
      </c>
    </row>
    <row r="136" spans="1:9">
      <c r="A136" s="10">
        <v>132</v>
      </c>
      <c r="B136" s="3" t="s">
        <v>388</v>
      </c>
      <c r="C136" s="3" t="s">
        <v>386</v>
      </c>
      <c r="D136" s="4">
        <v>1950</v>
      </c>
      <c r="E136" s="27">
        <v>4.5746412037037033E-2</v>
      </c>
      <c r="F136" s="3" t="s">
        <v>234</v>
      </c>
      <c r="G136" s="10">
        <v>10</v>
      </c>
      <c r="H136" s="10">
        <v>207</v>
      </c>
      <c r="I136" s="11">
        <f t="shared" si="2"/>
        <v>4.5746412037037032E-3</v>
      </c>
    </row>
    <row r="137" spans="1:9">
      <c r="A137" s="10">
        <v>133</v>
      </c>
      <c r="B137" s="3" t="s">
        <v>389</v>
      </c>
      <c r="C137" s="3" t="s">
        <v>604</v>
      </c>
      <c r="D137" s="4">
        <v>1983</v>
      </c>
      <c r="E137" s="27">
        <v>4.6042592592592586E-2</v>
      </c>
      <c r="F137" s="3" t="s">
        <v>263</v>
      </c>
      <c r="G137" s="10">
        <v>6</v>
      </c>
      <c r="H137" s="10">
        <v>254</v>
      </c>
      <c r="I137" s="11">
        <f t="shared" si="2"/>
        <v>4.6042592592592585E-3</v>
      </c>
    </row>
    <row r="138" spans="1:9">
      <c r="A138" s="10">
        <v>134</v>
      </c>
      <c r="B138" s="3" t="s">
        <v>390</v>
      </c>
      <c r="C138" s="3" t="s">
        <v>604</v>
      </c>
      <c r="D138" s="4">
        <v>1977</v>
      </c>
      <c r="E138" s="27">
        <v>4.6042939814814811E-2</v>
      </c>
      <c r="F138" s="3" t="s">
        <v>216</v>
      </c>
      <c r="G138" s="10">
        <v>11</v>
      </c>
      <c r="H138" s="10">
        <v>253</v>
      </c>
      <c r="I138" s="11">
        <f t="shared" si="2"/>
        <v>4.6042939814814809E-3</v>
      </c>
    </row>
    <row r="139" spans="1:9">
      <c r="A139" s="10">
        <v>135</v>
      </c>
      <c r="B139" s="3" t="s">
        <v>391</v>
      </c>
      <c r="C139" s="3" t="s">
        <v>338</v>
      </c>
      <c r="D139" s="4">
        <v>1952</v>
      </c>
      <c r="E139" s="27">
        <v>4.9820833333333335E-2</v>
      </c>
      <c r="F139" s="3" t="s">
        <v>387</v>
      </c>
      <c r="G139" s="10">
        <v>2</v>
      </c>
      <c r="H139" s="10">
        <v>261</v>
      </c>
      <c r="I139" s="11">
        <f t="shared" si="2"/>
        <v>4.9820833333333332E-3</v>
      </c>
    </row>
    <row r="140" spans="1:9">
      <c r="E140" s="26"/>
    </row>
    <row r="141" spans="1:9">
      <c r="E141" s="26"/>
    </row>
    <row r="142" spans="1:9">
      <c r="E142" s="26"/>
    </row>
    <row r="143" spans="1:9">
      <c r="E143" s="26"/>
    </row>
    <row r="144" spans="1:9">
      <c r="E144" s="26"/>
    </row>
    <row r="145" spans="5:5">
      <c r="E145" s="26"/>
    </row>
    <row r="146" spans="5:5">
      <c r="E146" s="26"/>
    </row>
    <row r="147" spans="5:5">
      <c r="E147" s="26"/>
    </row>
    <row r="148" spans="5:5">
      <c r="E148" s="26"/>
    </row>
    <row r="149" spans="5:5">
      <c r="E149" s="26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9"/>
  <sheetViews>
    <sheetView workbookViewId="0">
      <pane ySplit="4" topLeftCell="A5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10" customWidth="1"/>
    <col min="2" max="2" width="22.7109375" style="3" bestFit="1" customWidth="1"/>
    <col min="3" max="3" width="41.140625" style="3" bestFit="1" customWidth="1"/>
    <col min="4" max="4" width="6.7109375" style="4" customWidth="1"/>
    <col min="5" max="5" width="11.7109375" style="23" customWidth="1"/>
    <col min="6" max="6" width="8.7109375" style="3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9</v>
      </c>
      <c r="B1" s="1"/>
      <c r="C1" s="20" t="s">
        <v>14</v>
      </c>
      <c r="D1" s="20"/>
      <c r="E1" s="15">
        <v>5</v>
      </c>
      <c r="F1" s="20" t="s">
        <v>11</v>
      </c>
      <c r="G1" s="20"/>
      <c r="H1" s="21">
        <v>41924</v>
      </c>
      <c r="I1" s="21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24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145</v>
      </c>
      <c r="C4" s="8"/>
      <c r="D4" s="9"/>
      <c r="E4" s="25"/>
      <c r="F4" s="8"/>
      <c r="G4" s="16"/>
      <c r="H4" s="16"/>
      <c r="I4" s="13"/>
    </row>
    <row r="5" spans="1:9">
      <c r="A5" s="10">
        <v>1</v>
      </c>
      <c r="B5" s="3" t="s">
        <v>15</v>
      </c>
      <c r="C5" s="3" t="s">
        <v>16</v>
      </c>
      <c r="D5" s="4">
        <v>1977</v>
      </c>
      <c r="E5" s="23">
        <v>1.1791898148148149E-2</v>
      </c>
      <c r="F5" s="3" t="s">
        <v>17</v>
      </c>
      <c r="G5" s="10">
        <v>1</v>
      </c>
      <c r="H5" s="10">
        <v>57</v>
      </c>
      <c r="I5" s="11">
        <f>E5/$E$1</f>
        <v>2.3583796296296295E-3</v>
      </c>
    </row>
    <row r="6" spans="1:9">
      <c r="A6" s="10">
        <v>2</v>
      </c>
      <c r="B6" s="3" t="s">
        <v>18</v>
      </c>
      <c r="C6" s="3" t="s">
        <v>19</v>
      </c>
      <c r="D6" s="4">
        <v>1999</v>
      </c>
      <c r="E6" s="23">
        <v>1.2447800925925926E-2</v>
      </c>
      <c r="F6" s="3" t="s">
        <v>20</v>
      </c>
      <c r="G6" s="10">
        <v>1</v>
      </c>
      <c r="H6" s="10">
        <v>125</v>
      </c>
      <c r="I6" s="11">
        <f t="shared" ref="I6:I69" si="0">E6/$E$1</f>
        <v>2.4895601851851854E-3</v>
      </c>
    </row>
    <row r="7" spans="1:9">
      <c r="A7" s="10">
        <v>3</v>
      </c>
      <c r="B7" s="3" t="s">
        <v>21</v>
      </c>
      <c r="C7" s="3" t="s">
        <v>22</v>
      </c>
      <c r="D7" s="4">
        <v>1992</v>
      </c>
      <c r="E7" s="23">
        <v>1.2588310185185185E-2</v>
      </c>
      <c r="F7" s="3" t="s">
        <v>17</v>
      </c>
      <c r="G7" s="10">
        <v>2</v>
      </c>
      <c r="H7" s="10">
        <v>148</v>
      </c>
      <c r="I7" s="11">
        <f t="shared" si="0"/>
        <v>2.517662037037037E-3</v>
      </c>
    </row>
    <row r="8" spans="1:9">
      <c r="A8" s="10">
        <v>4</v>
      </c>
      <c r="B8" s="3" t="s">
        <v>23</v>
      </c>
      <c r="C8" s="3" t="s">
        <v>10</v>
      </c>
      <c r="D8" s="4">
        <v>1977</v>
      </c>
      <c r="E8" s="23">
        <v>1.2765277777777778E-2</v>
      </c>
      <c r="F8" s="3" t="s">
        <v>17</v>
      </c>
      <c r="G8" s="10">
        <v>3</v>
      </c>
      <c r="H8" s="10">
        <v>25</v>
      </c>
      <c r="I8" s="11">
        <f t="shared" si="0"/>
        <v>2.5530555555555558E-3</v>
      </c>
    </row>
    <row r="9" spans="1:9">
      <c r="A9" s="10">
        <v>5</v>
      </c>
      <c r="B9" s="3" t="s">
        <v>24</v>
      </c>
      <c r="C9" s="3" t="s">
        <v>10</v>
      </c>
      <c r="D9" s="4">
        <v>1989</v>
      </c>
      <c r="E9" s="23">
        <v>1.2977893518518519E-2</v>
      </c>
      <c r="F9" s="3" t="s">
        <v>17</v>
      </c>
      <c r="G9" s="10">
        <v>4</v>
      </c>
      <c r="H9" s="10">
        <v>118</v>
      </c>
      <c r="I9" s="11">
        <f t="shared" si="0"/>
        <v>2.5955787037037037E-3</v>
      </c>
    </row>
    <row r="10" spans="1:9">
      <c r="A10" s="10">
        <v>6</v>
      </c>
      <c r="B10" s="3" t="s">
        <v>25</v>
      </c>
      <c r="C10" s="3" t="s">
        <v>26</v>
      </c>
      <c r="D10" s="4">
        <v>1992</v>
      </c>
      <c r="E10" s="23">
        <v>1.3012615740740743E-2</v>
      </c>
      <c r="F10" s="3" t="s">
        <v>17</v>
      </c>
      <c r="G10" s="10">
        <v>5</v>
      </c>
      <c r="H10" s="10">
        <v>121</v>
      </c>
      <c r="I10" s="11">
        <f t="shared" si="0"/>
        <v>2.6025231481481485E-3</v>
      </c>
    </row>
    <row r="11" spans="1:9">
      <c r="A11" s="10">
        <v>7</v>
      </c>
      <c r="B11" s="3" t="s">
        <v>27</v>
      </c>
      <c r="C11" s="3" t="s">
        <v>28</v>
      </c>
      <c r="D11" s="4">
        <v>1991</v>
      </c>
      <c r="E11" s="23">
        <v>1.3513657407407407E-2</v>
      </c>
      <c r="F11" s="3" t="s">
        <v>17</v>
      </c>
      <c r="G11" s="10">
        <v>6</v>
      </c>
      <c r="H11" s="10">
        <v>39</v>
      </c>
      <c r="I11" s="11">
        <f t="shared" si="0"/>
        <v>2.7027314814814813E-3</v>
      </c>
    </row>
    <row r="12" spans="1:9">
      <c r="A12" s="10">
        <v>8</v>
      </c>
      <c r="B12" s="3" t="s">
        <v>29</v>
      </c>
      <c r="C12" s="3" t="s">
        <v>26</v>
      </c>
      <c r="D12" s="4">
        <v>1964</v>
      </c>
      <c r="E12" s="23">
        <v>1.395636574074074E-2</v>
      </c>
      <c r="F12" s="3" t="s">
        <v>17</v>
      </c>
      <c r="G12" s="10">
        <v>7</v>
      </c>
      <c r="H12" s="10">
        <v>147</v>
      </c>
      <c r="I12" s="11">
        <f t="shared" si="0"/>
        <v>2.7912731481481478E-3</v>
      </c>
    </row>
    <row r="13" spans="1:9">
      <c r="A13" s="10">
        <v>9</v>
      </c>
      <c r="B13" s="3" t="s">
        <v>30</v>
      </c>
      <c r="C13" s="3" t="s">
        <v>19</v>
      </c>
      <c r="D13" s="4">
        <v>1974</v>
      </c>
      <c r="E13" s="23">
        <v>1.4037962962962962E-2</v>
      </c>
      <c r="F13" s="3" t="s">
        <v>17</v>
      </c>
      <c r="G13" s="10">
        <v>8</v>
      </c>
      <c r="H13" s="10">
        <v>110</v>
      </c>
      <c r="I13" s="11">
        <f t="shared" si="0"/>
        <v>2.8075925925925924E-3</v>
      </c>
    </row>
    <row r="14" spans="1:9">
      <c r="A14" s="10">
        <v>10</v>
      </c>
      <c r="B14" s="3" t="s">
        <v>31</v>
      </c>
      <c r="C14" s="3" t="s">
        <v>26</v>
      </c>
      <c r="D14" s="4">
        <v>1980</v>
      </c>
      <c r="E14" s="23">
        <v>1.4147685185185187E-2</v>
      </c>
      <c r="F14" s="3" t="s">
        <v>32</v>
      </c>
      <c r="G14" s="10">
        <v>1</v>
      </c>
      <c r="H14" s="10">
        <v>120</v>
      </c>
      <c r="I14" s="11">
        <f t="shared" si="0"/>
        <v>2.8295370370370375E-3</v>
      </c>
    </row>
    <row r="15" spans="1:9">
      <c r="A15" s="10">
        <v>11</v>
      </c>
      <c r="B15" s="3" t="s">
        <v>33</v>
      </c>
      <c r="C15" s="3" t="s">
        <v>34</v>
      </c>
      <c r="D15" s="4">
        <v>1998</v>
      </c>
      <c r="E15" s="23">
        <v>1.4183101851851851E-2</v>
      </c>
      <c r="F15" s="3" t="s">
        <v>35</v>
      </c>
      <c r="G15" s="10">
        <v>1</v>
      </c>
      <c r="H15" s="10">
        <v>126</v>
      </c>
      <c r="I15" s="11">
        <f t="shared" si="0"/>
        <v>2.8366203703703704E-3</v>
      </c>
    </row>
    <row r="16" spans="1:9">
      <c r="A16" s="10">
        <v>12</v>
      </c>
      <c r="B16" s="3" t="s">
        <v>36</v>
      </c>
      <c r="C16" s="3" t="s">
        <v>22</v>
      </c>
      <c r="D16" s="4">
        <v>1993</v>
      </c>
      <c r="E16" s="23">
        <v>1.4481712962962962E-2</v>
      </c>
      <c r="F16" s="3" t="s">
        <v>17</v>
      </c>
      <c r="G16" s="10">
        <v>9</v>
      </c>
      <c r="H16" s="10">
        <v>140</v>
      </c>
      <c r="I16" s="11">
        <f t="shared" si="0"/>
        <v>2.8963425925925923E-3</v>
      </c>
    </row>
    <row r="17" spans="1:9">
      <c r="A17" s="10">
        <v>13</v>
      </c>
      <c r="B17" s="3" t="s">
        <v>37</v>
      </c>
      <c r="C17" s="3" t="s">
        <v>38</v>
      </c>
      <c r="D17" s="4">
        <v>1968</v>
      </c>
      <c r="E17" s="23">
        <v>1.4822337962962963E-2</v>
      </c>
      <c r="F17" s="3" t="s">
        <v>17</v>
      </c>
      <c r="G17" s="10">
        <v>10</v>
      </c>
      <c r="H17" s="10">
        <v>58</v>
      </c>
      <c r="I17" s="11">
        <f t="shared" si="0"/>
        <v>2.9644675925925923E-3</v>
      </c>
    </row>
    <row r="18" spans="1:9">
      <c r="A18" s="10">
        <v>14</v>
      </c>
      <c r="B18" s="3" t="s">
        <v>39</v>
      </c>
      <c r="C18" s="3" t="s">
        <v>40</v>
      </c>
      <c r="D18" s="4">
        <v>2000</v>
      </c>
      <c r="E18" s="23">
        <v>1.5149768518518519E-2</v>
      </c>
      <c r="F18" s="3" t="s">
        <v>20</v>
      </c>
      <c r="G18" s="10">
        <v>2</v>
      </c>
      <c r="H18" s="10">
        <v>102</v>
      </c>
      <c r="I18" s="11">
        <f t="shared" si="0"/>
        <v>3.029953703703704E-3</v>
      </c>
    </row>
    <row r="19" spans="1:9">
      <c r="A19" s="10">
        <v>15</v>
      </c>
      <c r="B19" s="3" t="s">
        <v>41</v>
      </c>
      <c r="C19" s="3" t="s">
        <v>42</v>
      </c>
      <c r="D19" s="4">
        <v>1971</v>
      </c>
      <c r="E19" s="23">
        <v>1.5211574074074074E-2</v>
      </c>
      <c r="F19" s="3" t="s">
        <v>32</v>
      </c>
      <c r="G19" s="10">
        <v>2</v>
      </c>
      <c r="H19" s="10">
        <v>37</v>
      </c>
      <c r="I19" s="11">
        <f t="shared" si="0"/>
        <v>3.0423148148148145E-3</v>
      </c>
    </row>
    <row r="20" spans="1:9">
      <c r="A20" s="10">
        <v>16</v>
      </c>
      <c r="B20" s="3" t="s">
        <v>43</v>
      </c>
      <c r="C20" s="3" t="s">
        <v>44</v>
      </c>
      <c r="D20" s="4">
        <v>1999</v>
      </c>
      <c r="E20" s="23">
        <v>1.5243402777777778E-2</v>
      </c>
      <c r="F20" s="3" t="s">
        <v>20</v>
      </c>
      <c r="G20" s="10">
        <v>3</v>
      </c>
      <c r="H20" s="10">
        <v>124</v>
      </c>
      <c r="I20" s="11">
        <f t="shared" si="0"/>
        <v>3.0486805555555553E-3</v>
      </c>
    </row>
    <row r="21" spans="1:9">
      <c r="A21" s="10">
        <v>17</v>
      </c>
      <c r="B21" s="3" t="s">
        <v>45</v>
      </c>
      <c r="C21" s="3" t="s">
        <v>46</v>
      </c>
      <c r="D21" s="4">
        <v>1975</v>
      </c>
      <c r="E21" s="23">
        <v>1.5268981481481481E-2</v>
      </c>
      <c r="F21" s="3" t="s">
        <v>17</v>
      </c>
      <c r="G21" s="10">
        <v>11</v>
      </c>
      <c r="H21" s="10">
        <v>137</v>
      </c>
      <c r="I21" s="11">
        <f t="shared" si="0"/>
        <v>3.0537962962962962E-3</v>
      </c>
    </row>
    <row r="22" spans="1:9">
      <c r="A22" s="10">
        <v>18</v>
      </c>
      <c r="B22" s="3" t="s">
        <v>47</v>
      </c>
      <c r="C22" s="3" t="s">
        <v>48</v>
      </c>
      <c r="D22" s="4">
        <v>1983</v>
      </c>
      <c r="E22" s="23">
        <v>1.528113425925926E-2</v>
      </c>
      <c r="F22" s="3" t="s">
        <v>32</v>
      </c>
      <c r="G22" s="10">
        <v>3</v>
      </c>
      <c r="H22" s="10">
        <v>344</v>
      </c>
      <c r="I22" s="11">
        <f t="shared" si="0"/>
        <v>3.0562268518518521E-3</v>
      </c>
    </row>
    <row r="23" spans="1:9">
      <c r="A23" s="10">
        <v>19</v>
      </c>
      <c r="B23" s="3" t="s">
        <v>49</v>
      </c>
      <c r="C23" s="3" t="s">
        <v>10</v>
      </c>
      <c r="D23" s="4">
        <v>1971</v>
      </c>
      <c r="E23" s="23">
        <v>1.5348032407407409E-2</v>
      </c>
      <c r="F23" s="3" t="s">
        <v>32</v>
      </c>
      <c r="G23" s="10">
        <v>4</v>
      </c>
      <c r="H23" s="10">
        <v>68</v>
      </c>
      <c r="I23" s="11">
        <f t="shared" si="0"/>
        <v>3.0696064814814818E-3</v>
      </c>
    </row>
    <row r="24" spans="1:9">
      <c r="A24" s="10">
        <v>20</v>
      </c>
      <c r="B24" s="3" t="s">
        <v>50</v>
      </c>
      <c r="C24" s="3" t="s">
        <v>10</v>
      </c>
      <c r="D24" s="4">
        <v>1978</v>
      </c>
      <c r="E24" s="23">
        <v>1.5410879629629629E-2</v>
      </c>
      <c r="F24" s="3" t="s">
        <v>32</v>
      </c>
      <c r="G24" s="10">
        <v>5</v>
      </c>
      <c r="H24" s="10">
        <v>24</v>
      </c>
      <c r="I24" s="11">
        <f t="shared" si="0"/>
        <v>3.0821759259259257E-3</v>
      </c>
    </row>
    <row r="25" spans="1:9">
      <c r="A25" s="10">
        <v>21</v>
      </c>
      <c r="B25" s="3" t="s">
        <v>51</v>
      </c>
      <c r="C25" s="3" t="s">
        <v>52</v>
      </c>
      <c r="D25" s="4">
        <v>1964</v>
      </c>
      <c r="E25" s="23">
        <v>1.5614699074074076E-2</v>
      </c>
      <c r="F25" s="3" t="s">
        <v>17</v>
      </c>
      <c r="G25" s="10">
        <v>12</v>
      </c>
      <c r="H25" s="10">
        <v>66</v>
      </c>
      <c r="I25" s="11">
        <f t="shared" si="0"/>
        <v>3.1229398148148154E-3</v>
      </c>
    </row>
    <row r="26" spans="1:9">
      <c r="A26" s="10">
        <v>22</v>
      </c>
      <c r="B26" s="3" t="s">
        <v>53</v>
      </c>
      <c r="C26" s="3" t="s">
        <v>42</v>
      </c>
      <c r="D26" s="4">
        <v>2002</v>
      </c>
      <c r="E26" s="23">
        <v>1.5733217592592594E-2</v>
      </c>
      <c r="F26" s="3" t="s">
        <v>54</v>
      </c>
      <c r="G26" s="10">
        <v>1</v>
      </c>
      <c r="H26" s="10">
        <v>29</v>
      </c>
      <c r="I26" s="11">
        <f t="shared" si="0"/>
        <v>3.1466435185185187E-3</v>
      </c>
    </row>
    <row r="27" spans="1:9">
      <c r="A27" s="10">
        <v>23</v>
      </c>
      <c r="B27" s="3" t="s">
        <v>55</v>
      </c>
      <c r="C27" s="3" t="s">
        <v>604</v>
      </c>
      <c r="D27" s="4">
        <v>1998</v>
      </c>
      <c r="E27" s="23">
        <v>1.5776041666666667E-2</v>
      </c>
      <c r="F27" s="3" t="s">
        <v>35</v>
      </c>
      <c r="G27" s="10">
        <v>2</v>
      </c>
      <c r="H27" s="10">
        <v>134</v>
      </c>
      <c r="I27" s="11">
        <f t="shared" si="0"/>
        <v>3.1552083333333336E-3</v>
      </c>
    </row>
    <row r="28" spans="1:9">
      <c r="A28" s="10">
        <v>24</v>
      </c>
      <c r="B28" s="3" t="s">
        <v>56</v>
      </c>
      <c r="C28" s="3" t="s">
        <v>57</v>
      </c>
      <c r="D28" s="4">
        <v>1963</v>
      </c>
      <c r="E28" s="23">
        <v>1.5801851851851852E-2</v>
      </c>
      <c r="F28" s="3" t="s">
        <v>32</v>
      </c>
      <c r="G28" s="10">
        <v>6</v>
      </c>
      <c r="H28" s="10">
        <v>144</v>
      </c>
      <c r="I28" s="11">
        <f t="shared" si="0"/>
        <v>3.1603703703703702E-3</v>
      </c>
    </row>
    <row r="29" spans="1:9">
      <c r="A29" s="10">
        <v>25</v>
      </c>
      <c r="B29" s="3" t="s">
        <v>58</v>
      </c>
      <c r="C29" s="3" t="s">
        <v>604</v>
      </c>
      <c r="D29" s="4">
        <v>1969</v>
      </c>
      <c r="E29" s="23">
        <v>1.5935069444444446E-2</v>
      </c>
      <c r="F29" s="3" t="s">
        <v>17</v>
      </c>
      <c r="G29" s="10">
        <v>13</v>
      </c>
      <c r="H29" s="10">
        <v>60</v>
      </c>
      <c r="I29" s="11">
        <f t="shared" si="0"/>
        <v>3.1870138888888894E-3</v>
      </c>
    </row>
    <row r="30" spans="1:9">
      <c r="A30" s="10">
        <v>26</v>
      </c>
      <c r="B30" s="3" t="s">
        <v>59</v>
      </c>
      <c r="C30" s="3" t="s">
        <v>10</v>
      </c>
      <c r="D30" s="4">
        <v>1954</v>
      </c>
      <c r="E30" s="23">
        <v>1.6141435185185186E-2</v>
      </c>
      <c r="F30" s="3" t="s">
        <v>17</v>
      </c>
      <c r="G30" s="10">
        <v>14</v>
      </c>
      <c r="H30" s="10">
        <v>27</v>
      </c>
      <c r="I30" s="11">
        <f t="shared" si="0"/>
        <v>3.2282870370370373E-3</v>
      </c>
    </row>
    <row r="31" spans="1:9">
      <c r="A31" s="10">
        <v>27</v>
      </c>
      <c r="B31" s="3" t="s">
        <v>60</v>
      </c>
      <c r="C31" s="3" t="s">
        <v>61</v>
      </c>
      <c r="D31" s="4">
        <v>1977</v>
      </c>
      <c r="E31" s="23">
        <v>1.6159259259259259E-2</v>
      </c>
      <c r="F31" s="3" t="s">
        <v>17</v>
      </c>
      <c r="G31" s="10">
        <v>15</v>
      </c>
      <c r="H31" s="10">
        <v>7</v>
      </c>
      <c r="I31" s="11">
        <f t="shared" si="0"/>
        <v>3.2318518518518516E-3</v>
      </c>
    </row>
    <row r="32" spans="1:9">
      <c r="A32" s="10">
        <v>28</v>
      </c>
      <c r="B32" s="3" t="s">
        <v>62</v>
      </c>
      <c r="C32" s="3" t="s">
        <v>63</v>
      </c>
      <c r="D32" s="4">
        <v>1968</v>
      </c>
      <c r="E32" s="23">
        <v>1.6210416666666668E-2</v>
      </c>
      <c r="F32" s="3" t="s">
        <v>32</v>
      </c>
      <c r="G32" s="10">
        <v>7</v>
      </c>
      <c r="H32" s="10">
        <v>129</v>
      </c>
      <c r="I32" s="11">
        <f t="shared" si="0"/>
        <v>3.2420833333333338E-3</v>
      </c>
    </row>
    <row r="33" spans="1:9">
      <c r="A33" s="10">
        <v>29</v>
      </c>
      <c r="B33" s="3" t="s">
        <v>64</v>
      </c>
      <c r="C33" s="3" t="s">
        <v>40</v>
      </c>
      <c r="D33" s="4">
        <v>2000</v>
      </c>
      <c r="E33" s="23">
        <v>1.6267129629629628E-2</v>
      </c>
      <c r="F33" s="3" t="s">
        <v>20</v>
      </c>
      <c r="G33" s="10">
        <v>4</v>
      </c>
      <c r="H33" s="10">
        <v>100</v>
      </c>
      <c r="I33" s="11">
        <f t="shared" si="0"/>
        <v>3.2534259259259257E-3</v>
      </c>
    </row>
    <row r="34" spans="1:9">
      <c r="A34" s="10">
        <v>30</v>
      </c>
      <c r="B34" s="3" t="s">
        <v>65</v>
      </c>
      <c r="C34" s="3" t="s">
        <v>66</v>
      </c>
      <c r="D34" s="4">
        <v>1966</v>
      </c>
      <c r="E34" s="23">
        <v>1.6360069444444444E-2</v>
      </c>
      <c r="F34" s="3" t="s">
        <v>17</v>
      </c>
      <c r="G34" s="10">
        <v>16</v>
      </c>
      <c r="H34" s="10">
        <v>62</v>
      </c>
      <c r="I34" s="11">
        <f t="shared" si="0"/>
        <v>3.272013888888889E-3</v>
      </c>
    </row>
    <row r="35" spans="1:9">
      <c r="A35" s="10">
        <v>31</v>
      </c>
      <c r="B35" s="3" t="s">
        <v>67</v>
      </c>
      <c r="C35" s="3" t="s">
        <v>10</v>
      </c>
      <c r="D35" s="4">
        <v>2005</v>
      </c>
      <c r="E35" s="23">
        <v>1.6378124999999997E-2</v>
      </c>
      <c r="F35" s="3" t="s">
        <v>68</v>
      </c>
      <c r="G35" s="10">
        <v>1</v>
      </c>
      <c r="H35" s="10">
        <v>56</v>
      </c>
      <c r="I35" s="11">
        <f t="shared" si="0"/>
        <v>3.2756249999999995E-3</v>
      </c>
    </row>
    <row r="36" spans="1:9">
      <c r="A36" s="10">
        <v>32</v>
      </c>
      <c r="B36" s="3" t="s">
        <v>69</v>
      </c>
      <c r="C36" s="3" t="s">
        <v>70</v>
      </c>
      <c r="D36" s="4">
        <v>1995</v>
      </c>
      <c r="E36" s="23">
        <v>1.6470949074074072E-2</v>
      </c>
      <c r="F36" s="3" t="s">
        <v>71</v>
      </c>
      <c r="G36" s="10">
        <v>1</v>
      </c>
      <c r="H36" s="10">
        <v>109</v>
      </c>
      <c r="I36" s="11">
        <f t="shared" si="0"/>
        <v>3.2941898148148145E-3</v>
      </c>
    </row>
    <row r="37" spans="1:9">
      <c r="A37" s="10">
        <v>33</v>
      </c>
      <c r="B37" s="3" t="s">
        <v>72</v>
      </c>
      <c r="C37" s="3" t="s">
        <v>40</v>
      </c>
      <c r="D37" s="4">
        <v>2000</v>
      </c>
      <c r="E37" s="23">
        <v>1.6477546296296299E-2</v>
      </c>
      <c r="F37" s="3" t="s">
        <v>20</v>
      </c>
      <c r="G37" s="10">
        <v>5</v>
      </c>
      <c r="H37" s="10">
        <v>97</v>
      </c>
      <c r="I37" s="11">
        <f t="shared" si="0"/>
        <v>3.2955092592592597E-3</v>
      </c>
    </row>
    <row r="38" spans="1:9">
      <c r="A38" s="10">
        <v>34</v>
      </c>
      <c r="B38" s="3" t="s">
        <v>73</v>
      </c>
      <c r="C38" s="3" t="s">
        <v>74</v>
      </c>
      <c r="D38" s="4">
        <v>2003</v>
      </c>
      <c r="E38" s="23">
        <v>1.6486689814814815E-2</v>
      </c>
      <c r="F38" s="3" t="s">
        <v>75</v>
      </c>
      <c r="G38" s="10">
        <v>1</v>
      </c>
      <c r="H38" s="10">
        <v>3</v>
      </c>
      <c r="I38" s="11">
        <f t="shared" si="0"/>
        <v>3.2973379629629629E-3</v>
      </c>
    </row>
    <row r="39" spans="1:9">
      <c r="A39" s="10">
        <v>35</v>
      </c>
      <c r="B39" s="3" t="s">
        <v>76</v>
      </c>
      <c r="C39" s="3" t="s">
        <v>42</v>
      </c>
      <c r="D39" s="4">
        <v>1974</v>
      </c>
      <c r="E39" s="23">
        <v>1.6534143518518517E-2</v>
      </c>
      <c r="F39" s="3" t="s">
        <v>17</v>
      </c>
      <c r="G39" s="10">
        <v>17</v>
      </c>
      <c r="H39" s="10">
        <v>38</v>
      </c>
      <c r="I39" s="11">
        <f t="shared" si="0"/>
        <v>3.3068287037037033E-3</v>
      </c>
    </row>
    <row r="40" spans="1:9">
      <c r="A40" s="10">
        <v>36</v>
      </c>
      <c r="B40" s="3" t="s">
        <v>77</v>
      </c>
      <c r="C40" s="3" t="s">
        <v>42</v>
      </c>
      <c r="D40" s="4">
        <v>1969</v>
      </c>
      <c r="E40" s="23">
        <v>1.6564467592592592E-2</v>
      </c>
      <c r="F40" s="3" t="s">
        <v>17</v>
      </c>
      <c r="G40" s="10">
        <v>18</v>
      </c>
      <c r="H40" s="10">
        <v>30</v>
      </c>
      <c r="I40" s="11">
        <f t="shared" si="0"/>
        <v>3.3128935185185184E-3</v>
      </c>
    </row>
    <row r="41" spans="1:9">
      <c r="A41" s="10">
        <v>37</v>
      </c>
      <c r="B41" s="3" t="s">
        <v>78</v>
      </c>
      <c r="C41" s="3" t="s">
        <v>40</v>
      </c>
      <c r="D41" s="4">
        <v>2000</v>
      </c>
      <c r="E41" s="23">
        <v>1.6685995370370372E-2</v>
      </c>
      <c r="F41" s="3" t="s">
        <v>20</v>
      </c>
      <c r="G41" s="10">
        <v>6</v>
      </c>
      <c r="H41" s="10">
        <v>103</v>
      </c>
      <c r="I41" s="11">
        <f t="shared" si="0"/>
        <v>3.3371990740740745E-3</v>
      </c>
    </row>
    <row r="42" spans="1:9">
      <c r="A42" s="10">
        <v>38</v>
      </c>
      <c r="B42" s="3" t="s">
        <v>79</v>
      </c>
      <c r="C42" s="3" t="s">
        <v>10</v>
      </c>
      <c r="D42" s="4">
        <v>1956</v>
      </c>
      <c r="E42" s="23">
        <v>1.6713773148148148E-2</v>
      </c>
      <c r="F42" s="3" t="s">
        <v>17</v>
      </c>
      <c r="G42" s="10">
        <v>19</v>
      </c>
      <c r="H42" s="10">
        <v>23</v>
      </c>
      <c r="I42" s="11">
        <f t="shared" si="0"/>
        <v>3.3427546296296295E-3</v>
      </c>
    </row>
    <row r="43" spans="1:9">
      <c r="A43" s="10">
        <v>39</v>
      </c>
      <c r="B43" s="3" t="s">
        <v>80</v>
      </c>
      <c r="C43" s="3" t="s">
        <v>22</v>
      </c>
      <c r="D43" s="4">
        <v>2001</v>
      </c>
      <c r="E43" s="23">
        <v>1.678564814814815E-2</v>
      </c>
      <c r="F43" s="3" t="s">
        <v>81</v>
      </c>
      <c r="G43" s="10">
        <v>1</v>
      </c>
      <c r="H43" s="10">
        <v>70</v>
      </c>
      <c r="I43" s="11">
        <f t="shared" si="0"/>
        <v>3.35712962962963E-3</v>
      </c>
    </row>
    <row r="44" spans="1:9">
      <c r="A44" s="10">
        <v>40</v>
      </c>
      <c r="B44" s="3" t="s">
        <v>82</v>
      </c>
      <c r="C44" s="3" t="s">
        <v>10</v>
      </c>
      <c r="D44" s="4">
        <v>1979</v>
      </c>
      <c r="E44" s="23">
        <v>1.6873263888888889E-2</v>
      </c>
      <c r="F44" s="3" t="s">
        <v>32</v>
      </c>
      <c r="G44" s="10">
        <v>8</v>
      </c>
      <c r="H44" s="10">
        <v>26</v>
      </c>
      <c r="I44" s="11">
        <f t="shared" si="0"/>
        <v>3.3746527777777776E-3</v>
      </c>
    </row>
    <row r="45" spans="1:9">
      <c r="A45" s="10">
        <v>41</v>
      </c>
      <c r="B45" s="3" t="s">
        <v>83</v>
      </c>
      <c r="C45" s="3" t="s">
        <v>40</v>
      </c>
      <c r="D45" s="4">
        <v>2000</v>
      </c>
      <c r="E45" s="23">
        <v>1.7027430555555556E-2</v>
      </c>
      <c r="F45" s="3" t="s">
        <v>20</v>
      </c>
      <c r="G45" s="10">
        <v>7</v>
      </c>
      <c r="H45" s="10">
        <v>88</v>
      </c>
      <c r="I45" s="11">
        <f t="shared" si="0"/>
        <v>3.4054861111111113E-3</v>
      </c>
    </row>
    <row r="46" spans="1:9">
      <c r="A46" s="10">
        <v>42</v>
      </c>
      <c r="B46" s="3" t="s">
        <v>84</v>
      </c>
      <c r="C46" s="3" t="s">
        <v>40</v>
      </c>
      <c r="D46" s="4">
        <v>2000</v>
      </c>
      <c r="E46" s="23">
        <v>1.706736111111111E-2</v>
      </c>
      <c r="F46" s="3" t="s">
        <v>20</v>
      </c>
      <c r="G46" s="10">
        <v>8</v>
      </c>
      <c r="H46" s="10">
        <v>87</v>
      </c>
      <c r="I46" s="11">
        <f t="shared" si="0"/>
        <v>3.4134722222222218E-3</v>
      </c>
    </row>
    <row r="47" spans="1:9">
      <c r="A47" s="10">
        <v>43</v>
      </c>
      <c r="B47" s="3" t="s">
        <v>85</v>
      </c>
      <c r="C47" s="3" t="s">
        <v>57</v>
      </c>
      <c r="D47" s="4">
        <v>1964</v>
      </c>
      <c r="E47" s="23">
        <v>1.7160532407407409E-2</v>
      </c>
      <c r="F47" s="3" t="s">
        <v>17</v>
      </c>
      <c r="G47" s="10">
        <v>20</v>
      </c>
      <c r="H47" s="10">
        <v>65</v>
      </c>
      <c r="I47" s="11">
        <f t="shared" si="0"/>
        <v>3.4321064814814817E-3</v>
      </c>
    </row>
    <row r="48" spans="1:9">
      <c r="A48" s="10">
        <v>44</v>
      </c>
      <c r="B48" s="3" t="s">
        <v>86</v>
      </c>
      <c r="C48" s="3" t="s">
        <v>87</v>
      </c>
      <c r="D48" s="4">
        <v>1976</v>
      </c>
      <c r="E48" s="23">
        <v>1.739849537037037E-2</v>
      </c>
      <c r="F48" s="3" t="s">
        <v>32</v>
      </c>
      <c r="G48" s="10">
        <v>9</v>
      </c>
      <c r="H48" s="10">
        <v>128</v>
      </c>
      <c r="I48" s="11">
        <f t="shared" si="0"/>
        <v>3.4796990740740739E-3</v>
      </c>
    </row>
    <row r="49" spans="1:9">
      <c r="A49" s="10">
        <v>45</v>
      </c>
      <c r="B49" s="3" t="s">
        <v>88</v>
      </c>
      <c r="C49" s="3" t="s">
        <v>89</v>
      </c>
      <c r="D49" s="4">
        <v>1968</v>
      </c>
      <c r="E49" s="23">
        <v>1.7479745370370371E-2</v>
      </c>
      <c r="F49" s="3" t="s">
        <v>17</v>
      </c>
      <c r="G49" s="10">
        <v>21</v>
      </c>
      <c r="H49" s="10">
        <v>150</v>
      </c>
      <c r="I49" s="11">
        <f t="shared" si="0"/>
        <v>3.4959490740740741E-3</v>
      </c>
    </row>
    <row r="50" spans="1:9">
      <c r="A50" s="10">
        <v>46</v>
      </c>
      <c r="B50" s="3" t="s">
        <v>90</v>
      </c>
      <c r="C50" s="3" t="s">
        <v>604</v>
      </c>
      <c r="D50" s="4">
        <v>1965</v>
      </c>
      <c r="E50" s="23">
        <v>1.7500347222222223E-2</v>
      </c>
      <c r="F50" s="3" t="s">
        <v>17</v>
      </c>
      <c r="G50" s="10">
        <v>22</v>
      </c>
      <c r="H50" s="10">
        <v>20</v>
      </c>
      <c r="I50" s="11">
        <f t="shared" si="0"/>
        <v>3.5000694444444445E-3</v>
      </c>
    </row>
    <row r="51" spans="1:9">
      <c r="A51" s="10">
        <v>47</v>
      </c>
      <c r="B51" s="3" t="s">
        <v>91</v>
      </c>
      <c r="C51" s="3" t="s">
        <v>42</v>
      </c>
      <c r="D51" s="4">
        <v>1971</v>
      </c>
      <c r="E51" s="23">
        <v>1.7588773148148149E-2</v>
      </c>
      <c r="F51" s="3" t="s">
        <v>17</v>
      </c>
      <c r="G51" s="10">
        <v>23</v>
      </c>
      <c r="H51" s="10">
        <v>32</v>
      </c>
      <c r="I51" s="11">
        <f t="shared" si="0"/>
        <v>3.5177546296296298E-3</v>
      </c>
    </row>
    <row r="52" spans="1:9">
      <c r="A52" s="10">
        <v>48</v>
      </c>
      <c r="B52" s="3" t="s">
        <v>92</v>
      </c>
      <c r="C52" s="3" t="s">
        <v>70</v>
      </c>
      <c r="D52" s="4">
        <v>1959</v>
      </c>
      <c r="E52" s="23">
        <v>1.7596875000000001E-2</v>
      </c>
      <c r="F52" s="3" t="s">
        <v>17</v>
      </c>
      <c r="G52" s="10">
        <v>24</v>
      </c>
      <c r="H52" s="10">
        <v>108</v>
      </c>
      <c r="I52" s="11">
        <f t="shared" si="0"/>
        <v>3.5193750000000004E-3</v>
      </c>
    </row>
    <row r="53" spans="1:9">
      <c r="A53" s="10">
        <v>49</v>
      </c>
      <c r="B53" s="3" t="s">
        <v>93</v>
      </c>
      <c r="C53" s="3" t="s">
        <v>42</v>
      </c>
      <c r="D53" s="4">
        <v>1974</v>
      </c>
      <c r="E53" s="23">
        <v>1.7670717592592592E-2</v>
      </c>
      <c r="F53" s="3" t="s">
        <v>32</v>
      </c>
      <c r="G53" s="10">
        <v>10</v>
      </c>
      <c r="H53" s="10">
        <v>33</v>
      </c>
      <c r="I53" s="11">
        <f t="shared" si="0"/>
        <v>3.5341435185185185E-3</v>
      </c>
    </row>
    <row r="54" spans="1:9">
      <c r="A54" s="10">
        <v>50</v>
      </c>
      <c r="B54" s="3" t="s">
        <v>94</v>
      </c>
      <c r="C54" s="3" t="s">
        <v>42</v>
      </c>
      <c r="D54" s="4">
        <v>2001</v>
      </c>
      <c r="E54" s="23">
        <v>1.8117592592592591E-2</v>
      </c>
      <c r="F54" s="3" t="s">
        <v>54</v>
      </c>
      <c r="G54" s="10">
        <v>2</v>
      </c>
      <c r="H54" s="10">
        <v>35</v>
      </c>
      <c r="I54" s="11">
        <f t="shared" si="0"/>
        <v>3.6235185185185181E-3</v>
      </c>
    </row>
    <row r="55" spans="1:9">
      <c r="A55" s="10">
        <v>51</v>
      </c>
      <c r="B55" s="3" t="s">
        <v>95</v>
      </c>
      <c r="C55" s="3" t="s">
        <v>26</v>
      </c>
      <c r="D55" s="4">
        <v>1971</v>
      </c>
      <c r="E55" s="23">
        <v>1.8153009259259261E-2</v>
      </c>
      <c r="F55" s="3" t="s">
        <v>32</v>
      </c>
      <c r="G55" s="10">
        <v>11</v>
      </c>
      <c r="H55" s="10">
        <v>115</v>
      </c>
      <c r="I55" s="11">
        <f t="shared" si="0"/>
        <v>3.6306018518518523E-3</v>
      </c>
    </row>
    <row r="56" spans="1:9">
      <c r="A56" s="10">
        <v>52</v>
      </c>
      <c r="B56" s="3" t="s">
        <v>96</v>
      </c>
      <c r="C56" s="3" t="s">
        <v>97</v>
      </c>
      <c r="D56" s="4">
        <v>1958</v>
      </c>
      <c r="E56" s="23">
        <v>1.8332291666666663E-2</v>
      </c>
      <c r="F56" s="3" t="s">
        <v>17</v>
      </c>
      <c r="G56" s="10">
        <v>25</v>
      </c>
      <c r="H56" s="10">
        <v>350</v>
      </c>
      <c r="I56" s="11">
        <f t="shared" si="0"/>
        <v>3.6664583333333328E-3</v>
      </c>
    </row>
    <row r="57" spans="1:9">
      <c r="A57" s="10">
        <v>53</v>
      </c>
      <c r="B57" s="3" t="s">
        <v>98</v>
      </c>
      <c r="C57" s="3" t="s">
        <v>99</v>
      </c>
      <c r="D57" s="4">
        <v>1998</v>
      </c>
      <c r="E57" s="23">
        <v>1.8369097222222221E-2</v>
      </c>
      <c r="F57" s="3" t="s">
        <v>35</v>
      </c>
      <c r="G57" s="10">
        <v>3</v>
      </c>
      <c r="H57" s="10">
        <v>79</v>
      </c>
      <c r="I57" s="11">
        <f t="shared" si="0"/>
        <v>3.673819444444444E-3</v>
      </c>
    </row>
    <row r="58" spans="1:9">
      <c r="A58" s="10">
        <v>54</v>
      </c>
      <c r="B58" s="3" t="s">
        <v>100</v>
      </c>
      <c r="C58" s="3" t="s">
        <v>99</v>
      </c>
      <c r="D58" s="4">
        <v>1998</v>
      </c>
      <c r="E58" s="23">
        <v>1.8369444444444445E-2</v>
      </c>
      <c r="F58" s="3" t="s">
        <v>35</v>
      </c>
      <c r="G58" s="10">
        <v>4</v>
      </c>
      <c r="H58" s="10">
        <v>73</v>
      </c>
      <c r="I58" s="11">
        <f t="shared" si="0"/>
        <v>3.6738888888888889E-3</v>
      </c>
    </row>
    <row r="59" spans="1:9">
      <c r="A59" s="10">
        <v>55</v>
      </c>
      <c r="B59" s="3" t="s">
        <v>101</v>
      </c>
      <c r="C59" s="3" t="s">
        <v>40</v>
      </c>
      <c r="D59" s="4">
        <v>1999</v>
      </c>
      <c r="E59" s="23">
        <v>1.8372337962962965E-2</v>
      </c>
      <c r="F59" s="3" t="s">
        <v>20</v>
      </c>
      <c r="G59" s="10">
        <v>9</v>
      </c>
      <c r="H59" s="10">
        <v>127</v>
      </c>
      <c r="I59" s="11">
        <f t="shared" si="0"/>
        <v>3.6744675925925929E-3</v>
      </c>
    </row>
    <row r="60" spans="1:9">
      <c r="A60" s="10">
        <v>56</v>
      </c>
      <c r="B60" s="3" t="s">
        <v>102</v>
      </c>
      <c r="C60" s="3" t="s">
        <v>40</v>
      </c>
      <c r="D60" s="4">
        <v>1965</v>
      </c>
      <c r="E60" s="23">
        <v>1.8378935185185186E-2</v>
      </c>
      <c r="F60" s="3" t="s">
        <v>17</v>
      </c>
      <c r="G60" s="10">
        <v>26</v>
      </c>
      <c r="H60" s="10">
        <v>85</v>
      </c>
      <c r="I60" s="11">
        <f t="shared" si="0"/>
        <v>3.6757870370370373E-3</v>
      </c>
    </row>
    <row r="61" spans="1:9">
      <c r="A61" s="10">
        <v>57</v>
      </c>
      <c r="B61" s="3" t="s">
        <v>103</v>
      </c>
      <c r="C61" s="3" t="s">
        <v>99</v>
      </c>
      <c r="D61" s="4">
        <v>1998</v>
      </c>
      <c r="E61" s="23">
        <v>1.8388773148148147E-2</v>
      </c>
      <c r="F61" s="3" t="s">
        <v>35</v>
      </c>
      <c r="G61" s="10">
        <v>5</v>
      </c>
      <c r="H61" s="10">
        <v>80</v>
      </c>
      <c r="I61" s="11">
        <f t="shared" si="0"/>
        <v>3.6777546296296293E-3</v>
      </c>
    </row>
    <row r="62" spans="1:9">
      <c r="A62" s="10">
        <v>58</v>
      </c>
      <c r="B62" s="3" t="s">
        <v>104</v>
      </c>
      <c r="C62" s="3" t="s">
        <v>99</v>
      </c>
      <c r="D62" s="4">
        <v>1998</v>
      </c>
      <c r="E62" s="23">
        <v>1.8400925925925928E-2</v>
      </c>
      <c r="F62" s="3" t="s">
        <v>35</v>
      </c>
      <c r="G62" s="10">
        <v>6</v>
      </c>
      <c r="H62" s="10">
        <v>75</v>
      </c>
      <c r="I62" s="11">
        <f t="shared" si="0"/>
        <v>3.6801851851851856E-3</v>
      </c>
    </row>
    <row r="63" spans="1:9">
      <c r="A63" s="10">
        <v>59</v>
      </c>
      <c r="B63" s="3" t="s">
        <v>105</v>
      </c>
      <c r="C63" s="3" t="s">
        <v>61</v>
      </c>
      <c r="D63" s="4">
        <v>1984</v>
      </c>
      <c r="E63" s="23">
        <v>1.8483796296296297E-2</v>
      </c>
      <c r="F63" s="3" t="s">
        <v>17</v>
      </c>
      <c r="G63" s="10">
        <v>27</v>
      </c>
      <c r="H63" s="10">
        <v>22</v>
      </c>
      <c r="I63" s="11">
        <f t="shared" si="0"/>
        <v>3.6967592592592594E-3</v>
      </c>
    </row>
    <row r="64" spans="1:9">
      <c r="A64" s="10">
        <v>60</v>
      </c>
      <c r="B64" s="3" t="s">
        <v>106</v>
      </c>
      <c r="C64" s="3" t="s">
        <v>99</v>
      </c>
      <c r="D64" s="4">
        <v>1998</v>
      </c>
      <c r="E64" s="23">
        <v>1.8501851851851853E-2</v>
      </c>
      <c r="F64" s="3" t="s">
        <v>35</v>
      </c>
      <c r="G64" s="10">
        <v>7</v>
      </c>
      <c r="H64" s="10">
        <v>76</v>
      </c>
      <c r="I64" s="11">
        <f t="shared" si="0"/>
        <v>3.7003703703703704E-3</v>
      </c>
    </row>
    <row r="65" spans="1:9">
      <c r="A65" s="10">
        <v>61</v>
      </c>
      <c r="B65" s="3" t="s">
        <v>107</v>
      </c>
      <c r="C65" s="3" t="s">
        <v>42</v>
      </c>
      <c r="D65" s="4">
        <v>2003</v>
      </c>
      <c r="E65" s="23">
        <v>1.8508564814814814E-2</v>
      </c>
      <c r="F65" s="3" t="s">
        <v>68</v>
      </c>
      <c r="G65" s="10">
        <v>2</v>
      </c>
      <c r="H65" s="10">
        <v>34</v>
      </c>
      <c r="I65" s="11">
        <f t="shared" si="0"/>
        <v>3.7017129629629631E-3</v>
      </c>
    </row>
    <row r="66" spans="1:9">
      <c r="A66" s="10">
        <v>62</v>
      </c>
      <c r="B66" s="3" t="s">
        <v>108</v>
      </c>
      <c r="C66" s="3" t="s">
        <v>109</v>
      </c>
      <c r="D66" s="4">
        <v>2004</v>
      </c>
      <c r="E66" s="23">
        <v>1.8520601851851854E-2</v>
      </c>
      <c r="F66" s="3" t="s">
        <v>68</v>
      </c>
      <c r="G66" s="10">
        <v>3</v>
      </c>
      <c r="H66" s="10">
        <v>43</v>
      </c>
      <c r="I66" s="11">
        <f t="shared" si="0"/>
        <v>3.7041203703703706E-3</v>
      </c>
    </row>
    <row r="67" spans="1:9">
      <c r="A67" s="10">
        <v>63</v>
      </c>
      <c r="B67" s="3" t="s">
        <v>110</v>
      </c>
      <c r="C67" s="3" t="s">
        <v>89</v>
      </c>
      <c r="D67" s="4">
        <v>1962</v>
      </c>
      <c r="E67" s="23">
        <v>1.8618634259259258E-2</v>
      </c>
      <c r="F67" s="3" t="s">
        <v>17</v>
      </c>
      <c r="G67" s="10">
        <v>28</v>
      </c>
      <c r="H67" s="10">
        <v>343</v>
      </c>
      <c r="I67" s="11">
        <f t="shared" si="0"/>
        <v>3.7237268518518518E-3</v>
      </c>
    </row>
    <row r="68" spans="1:9">
      <c r="A68" s="10">
        <v>64</v>
      </c>
      <c r="B68" s="3" t="s">
        <v>111</v>
      </c>
      <c r="C68" s="3" t="s">
        <v>109</v>
      </c>
      <c r="D68" s="4">
        <v>2006</v>
      </c>
      <c r="E68" s="23">
        <v>1.8664699074074077E-2</v>
      </c>
      <c r="F68" s="3" t="s">
        <v>68</v>
      </c>
      <c r="G68" s="10">
        <v>4</v>
      </c>
      <c r="H68" s="10">
        <v>55</v>
      </c>
      <c r="I68" s="11">
        <f t="shared" si="0"/>
        <v>3.7329398148148152E-3</v>
      </c>
    </row>
    <row r="69" spans="1:9">
      <c r="A69" s="10">
        <v>65</v>
      </c>
      <c r="B69" s="3" t="s">
        <v>112</v>
      </c>
      <c r="C69" s="3" t="s">
        <v>42</v>
      </c>
      <c r="D69" s="4">
        <v>1962</v>
      </c>
      <c r="E69" s="23">
        <v>1.874247685185185E-2</v>
      </c>
      <c r="F69" s="3" t="s">
        <v>17</v>
      </c>
      <c r="G69" s="10">
        <v>29</v>
      </c>
      <c r="H69" s="10">
        <v>36</v>
      </c>
      <c r="I69" s="11">
        <f t="shared" si="0"/>
        <v>3.7484953703703699E-3</v>
      </c>
    </row>
    <row r="70" spans="1:9">
      <c r="A70" s="10">
        <v>66</v>
      </c>
      <c r="B70" s="3" t="s">
        <v>113</v>
      </c>
      <c r="C70" s="3" t="s">
        <v>109</v>
      </c>
      <c r="D70" s="4">
        <v>1988</v>
      </c>
      <c r="E70" s="23">
        <v>1.8820254629629631E-2</v>
      </c>
      <c r="F70" s="3" t="s">
        <v>17</v>
      </c>
      <c r="G70" s="10">
        <v>30</v>
      </c>
      <c r="H70" s="10">
        <v>50</v>
      </c>
      <c r="I70" s="11">
        <f t="shared" ref="I70:I133" si="1">E70/$E$1</f>
        <v>3.7640509259259263E-3</v>
      </c>
    </row>
    <row r="71" spans="1:9">
      <c r="A71" s="10">
        <v>67</v>
      </c>
      <c r="B71" s="3" t="s">
        <v>114</v>
      </c>
      <c r="C71" s="3" t="s">
        <v>604</v>
      </c>
      <c r="D71" s="4">
        <v>1969</v>
      </c>
      <c r="E71" s="23">
        <v>1.9090972222222221E-2</v>
      </c>
      <c r="F71" s="3" t="s">
        <v>32</v>
      </c>
      <c r="G71" s="10">
        <v>12</v>
      </c>
      <c r="H71" s="10">
        <v>135</v>
      </c>
      <c r="I71" s="11">
        <f t="shared" si="1"/>
        <v>3.8181944444444444E-3</v>
      </c>
    </row>
    <row r="72" spans="1:9">
      <c r="A72" s="10">
        <v>68</v>
      </c>
      <c r="B72" s="3" t="s">
        <v>115</v>
      </c>
      <c r="C72" s="3" t="s">
        <v>116</v>
      </c>
      <c r="D72" s="4">
        <v>1963</v>
      </c>
      <c r="E72" s="23">
        <v>1.9136458333333332E-2</v>
      </c>
      <c r="F72" s="3" t="s">
        <v>17</v>
      </c>
      <c r="G72" s="10">
        <v>31</v>
      </c>
      <c r="H72" s="10">
        <v>338</v>
      </c>
      <c r="I72" s="11">
        <f t="shared" si="1"/>
        <v>3.8272916666666663E-3</v>
      </c>
    </row>
    <row r="73" spans="1:9">
      <c r="A73" s="10">
        <v>69</v>
      </c>
      <c r="B73" s="3" t="s">
        <v>117</v>
      </c>
      <c r="C73" s="3" t="s">
        <v>22</v>
      </c>
      <c r="D73" s="4">
        <v>1966</v>
      </c>
      <c r="E73" s="23">
        <v>1.9510185185185182E-2</v>
      </c>
      <c r="F73" s="3" t="s">
        <v>32</v>
      </c>
      <c r="G73" s="10">
        <v>13</v>
      </c>
      <c r="H73" s="10">
        <v>130</v>
      </c>
      <c r="I73" s="11">
        <f t="shared" si="1"/>
        <v>3.9020370370370363E-3</v>
      </c>
    </row>
    <row r="74" spans="1:9">
      <c r="A74" s="10">
        <v>70</v>
      </c>
      <c r="B74" s="3" t="s">
        <v>118</v>
      </c>
      <c r="C74" s="3" t="s">
        <v>99</v>
      </c>
      <c r="D74" s="4">
        <v>1962</v>
      </c>
      <c r="E74" s="23">
        <v>1.9524884259259259E-2</v>
      </c>
      <c r="F74" s="3" t="s">
        <v>17</v>
      </c>
      <c r="G74" s="10">
        <v>32</v>
      </c>
      <c r="H74" s="10">
        <v>71</v>
      </c>
      <c r="I74" s="11">
        <f t="shared" si="1"/>
        <v>3.9049768518518518E-3</v>
      </c>
    </row>
    <row r="75" spans="1:9">
      <c r="A75" s="10">
        <v>71</v>
      </c>
      <c r="B75" s="3" t="s">
        <v>119</v>
      </c>
      <c r="C75" s="3" t="s">
        <v>38</v>
      </c>
      <c r="D75" s="4">
        <v>2001</v>
      </c>
      <c r="E75" s="23">
        <v>1.9554282407407409E-2</v>
      </c>
      <c r="F75" s="3" t="s">
        <v>54</v>
      </c>
      <c r="G75" s="10">
        <v>3</v>
      </c>
      <c r="H75" s="10">
        <v>64</v>
      </c>
      <c r="I75" s="11">
        <f t="shared" si="1"/>
        <v>3.9108564814814822E-3</v>
      </c>
    </row>
    <row r="76" spans="1:9">
      <c r="A76" s="10">
        <v>72</v>
      </c>
      <c r="B76" s="3" t="s">
        <v>120</v>
      </c>
      <c r="C76" s="3" t="s">
        <v>109</v>
      </c>
      <c r="D76" s="4">
        <v>2005</v>
      </c>
      <c r="E76" s="23">
        <v>1.9560532407407408E-2</v>
      </c>
      <c r="F76" s="3" t="s">
        <v>68</v>
      </c>
      <c r="G76" s="10">
        <v>5</v>
      </c>
      <c r="H76" s="10">
        <v>348</v>
      </c>
      <c r="I76" s="11">
        <f t="shared" si="1"/>
        <v>3.9121064814814817E-3</v>
      </c>
    </row>
    <row r="77" spans="1:9">
      <c r="A77" s="10">
        <v>73</v>
      </c>
      <c r="B77" s="3" t="s">
        <v>121</v>
      </c>
      <c r="C77" s="3" t="s">
        <v>99</v>
      </c>
      <c r="D77" s="4">
        <v>1959</v>
      </c>
      <c r="E77" s="23">
        <v>1.9698032407407407E-2</v>
      </c>
      <c r="F77" s="3" t="s">
        <v>17</v>
      </c>
      <c r="G77" s="10">
        <v>33</v>
      </c>
      <c r="H77" s="10">
        <v>82</v>
      </c>
      <c r="I77" s="11">
        <f t="shared" si="1"/>
        <v>3.9396064814814814E-3</v>
      </c>
    </row>
    <row r="78" spans="1:9">
      <c r="A78" s="10">
        <v>74</v>
      </c>
      <c r="B78" s="3" t="s">
        <v>122</v>
      </c>
      <c r="C78" s="3" t="s">
        <v>99</v>
      </c>
      <c r="D78" s="4">
        <v>1965</v>
      </c>
      <c r="E78" s="23">
        <v>1.9709374999999998E-2</v>
      </c>
      <c r="F78" s="3" t="s">
        <v>32</v>
      </c>
      <c r="G78" s="10">
        <v>14</v>
      </c>
      <c r="H78" s="10">
        <v>83</v>
      </c>
      <c r="I78" s="11">
        <f t="shared" si="1"/>
        <v>3.9418749999999992E-3</v>
      </c>
    </row>
    <row r="79" spans="1:9">
      <c r="A79" s="10">
        <v>75</v>
      </c>
      <c r="B79" s="3" t="s">
        <v>123</v>
      </c>
      <c r="C79" s="3" t="s">
        <v>61</v>
      </c>
      <c r="D79" s="4">
        <v>1981</v>
      </c>
      <c r="E79" s="23">
        <v>1.9731944444444444E-2</v>
      </c>
      <c r="F79" s="3" t="s">
        <v>32</v>
      </c>
      <c r="G79" s="10">
        <v>15</v>
      </c>
      <c r="H79" s="10">
        <v>19</v>
      </c>
      <c r="I79" s="11">
        <f t="shared" si="1"/>
        <v>3.946388888888889E-3</v>
      </c>
    </row>
    <row r="80" spans="1:9">
      <c r="A80" s="10">
        <v>76</v>
      </c>
      <c r="B80" s="3" t="s">
        <v>124</v>
      </c>
      <c r="C80" s="3" t="s">
        <v>109</v>
      </c>
      <c r="D80" s="4">
        <v>2003</v>
      </c>
      <c r="E80" s="23">
        <v>1.9783796296296296E-2</v>
      </c>
      <c r="F80" s="3" t="s">
        <v>68</v>
      </c>
      <c r="G80" s="10">
        <v>6</v>
      </c>
      <c r="H80" s="10">
        <v>142</v>
      </c>
      <c r="I80" s="11">
        <f t="shared" si="1"/>
        <v>3.9567592592592588E-3</v>
      </c>
    </row>
    <row r="81" spans="1:9">
      <c r="A81" s="10">
        <v>77</v>
      </c>
      <c r="B81" s="3" t="s">
        <v>125</v>
      </c>
      <c r="C81" s="3" t="s">
        <v>109</v>
      </c>
      <c r="D81" s="4">
        <v>2005</v>
      </c>
      <c r="E81" s="23">
        <v>1.9843865740740742E-2</v>
      </c>
      <c r="F81" s="3" t="s">
        <v>68</v>
      </c>
      <c r="G81" s="10">
        <v>7</v>
      </c>
      <c r="H81" s="10">
        <v>45</v>
      </c>
      <c r="I81" s="11">
        <f t="shared" si="1"/>
        <v>3.9687731481481484E-3</v>
      </c>
    </row>
    <row r="82" spans="1:9">
      <c r="A82" s="10">
        <v>78</v>
      </c>
      <c r="B82" s="3" t="s">
        <v>126</v>
      </c>
      <c r="C82" s="3" t="s">
        <v>109</v>
      </c>
      <c r="D82" s="4">
        <v>1981</v>
      </c>
      <c r="E82" s="23">
        <v>1.9918634259259261E-2</v>
      </c>
      <c r="F82" s="3" t="s">
        <v>17</v>
      </c>
      <c r="G82" s="10">
        <v>34</v>
      </c>
      <c r="H82" s="10">
        <v>21</v>
      </c>
      <c r="I82" s="11">
        <f t="shared" si="1"/>
        <v>3.983726851851852E-3</v>
      </c>
    </row>
    <row r="83" spans="1:9">
      <c r="A83" s="10">
        <v>79</v>
      </c>
      <c r="B83" s="3" t="s">
        <v>127</v>
      </c>
      <c r="C83" s="3" t="s">
        <v>109</v>
      </c>
      <c r="D83" s="4">
        <v>1983</v>
      </c>
      <c r="E83" s="23">
        <v>1.9944444444444442E-2</v>
      </c>
      <c r="F83" s="3" t="s">
        <v>32</v>
      </c>
      <c r="G83" s="10">
        <v>16</v>
      </c>
      <c r="H83" s="10">
        <v>52</v>
      </c>
      <c r="I83" s="11">
        <f t="shared" si="1"/>
        <v>3.9888888888888882E-3</v>
      </c>
    </row>
    <row r="84" spans="1:9">
      <c r="A84" s="10">
        <v>80</v>
      </c>
      <c r="B84" s="3" t="s">
        <v>128</v>
      </c>
      <c r="C84" s="3" t="s">
        <v>40</v>
      </c>
      <c r="D84" s="4">
        <v>2001</v>
      </c>
      <c r="E84" s="23">
        <v>2.0200925925925924E-2</v>
      </c>
      <c r="F84" s="3" t="s">
        <v>54</v>
      </c>
      <c r="G84" s="10">
        <v>4</v>
      </c>
      <c r="H84" s="10">
        <v>101</v>
      </c>
      <c r="I84" s="11">
        <f t="shared" si="1"/>
        <v>4.0401851851851849E-3</v>
      </c>
    </row>
    <row r="85" spans="1:9">
      <c r="A85" s="10">
        <v>81</v>
      </c>
      <c r="B85" s="3" t="s">
        <v>129</v>
      </c>
      <c r="C85" s="3" t="s">
        <v>40</v>
      </c>
      <c r="D85" s="4">
        <v>2000</v>
      </c>
      <c r="E85" s="23">
        <v>2.0344907407407405E-2</v>
      </c>
      <c r="F85" s="3" t="s">
        <v>20</v>
      </c>
      <c r="G85" s="10">
        <v>10</v>
      </c>
      <c r="H85" s="10">
        <v>90</v>
      </c>
      <c r="I85" s="11">
        <f t="shared" si="1"/>
        <v>4.0689814814814807E-3</v>
      </c>
    </row>
    <row r="86" spans="1:9">
      <c r="A86" s="10">
        <v>82</v>
      </c>
      <c r="B86" s="3" t="s">
        <v>130</v>
      </c>
      <c r="C86" s="3" t="s">
        <v>10</v>
      </c>
      <c r="D86" s="4">
        <v>1956</v>
      </c>
      <c r="E86" s="23">
        <v>2.0406134259259259E-2</v>
      </c>
      <c r="F86" s="3" t="s">
        <v>32</v>
      </c>
      <c r="G86" s="10">
        <v>17</v>
      </c>
      <c r="H86" s="10">
        <v>117</v>
      </c>
      <c r="I86" s="11">
        <f t="shared" si="1"/>
        <v>4.0812268518518515E-3</v>
      </c>
    </row>
    <row r="87" spans="1:9">
      <c r="A87" s="10">
        <v>83</v>
      </c>
      <c r="B87" s="3" t="s">
        <v>131</v>
      </c>
      <c r="C87" s="3" t="s">
        <v>116</v>
      </c>
      <c r="D87" s="4">
        <v>1994</v>
      </c>
      <c r="E87" s="23">
        <v>2.0430902777777777E-2</v>
      </c>
      <c r="F87" s="3" t="s">
        <v>17</v>
      </c>
      <c r="G87" s="10">
        <v>35</v>
      </c>
      <c r="H87" s="10">
        <v>341</v>
      </c>
      <c r="I87" s="11">
        <f t="shared" si="1"/>
        <v>4.0861805555555556E-3</v>
      </c>
    </row>
    <row r="88" spans="1:9">
      <c r="A88" s="10">
        <v>84</v>
      </c>
      <c r="B88" s="3" t="s">
        <v>132</v>
      </c>
      <c r="C88" s="3" t="s">
        <v>116</v>
      </c>
      <c r="D88" s="4">
        <v>1981</v>
      </c>
      <c r="E88" s="23">
        <v>2.0445717592592592E-2</v>
      </c>
      <c r="F88" s="3" t="s">
        <v>17</v>
      </c>
      <c r="G88" s="10">
        <v>36</v>
      </c>
      <c r="H88" s="10">
        <v>339</v>
      </c>
      <c r="I88" s="11">
        <f t="shared" si="1"/>
        <v>4.089143518518518E-3</v>
      </c>
    </row>
    <row r="89" spans="1:9">
      <c r="A89" s="10">
        <v>85</v>
      </c>
      <c r="B89" s="3" t="s">
        <v>133</v>
      </c>
      <c r="C89" s="3" t="s">
        <v>89</v>
      </c>
      <c r="D89" s="4">
        <v>1973</v>
      </c>
      <c r="E89" s="23">
        <v>2.0577546296296299E-2</v>
      </c>
      <c r="F89" s="3" t="s">
        <v>32</v>
      </c>
      <c r="G89" s="10">
        <v>18</v>
      </c>
      <c r="H89" s="10">
        <v>138</v>
      </c>
      <c r="I89" s="11">
        <f t="shared" si="1"/>
        <v>4.1155092592592597E-3</v>
      </c>
    </row>
    <row r="90" spans="1:9">
      <c r="A90" s="10">
        <v>86</v>
      </c>
      <c r="B90" s="3" t="s">
        <v>134</v>
      </c>
      <c r="C90" s="3" t="s">
        <v>135</v>
      </c>
      <c r="D90" s="4">
        <v>1979</v>
      </c>
      <c r="E90" s="23">
        <v>2.0580787037037036E-2</v>
      </c>
      <c r="F90" s="3" t="s">
        <v>32</v>
      </c>
      <c r="G90" s="10">
        <v>19</v>
      </c>
      <c r="H90" s="10">
        <v>114</v>
      </c>
      <c r="I90" s="11">
        <f t="shared" si="1"/>
        <v>4.1161574074074069E-3</v>
      </c>
    </row>
    <row r="91" spans="1:9">
      <c r="A91" s="10">
        <v>87</v>
      </c>
      <c r="B91" s="3" t="s">
        <v>136</v>
      </c>
      <c r="C91" s="3" t="s">
        <v>135</v>
      </c>
      <c r="D91" s="4">
        <v>1968</v>
      </c>
      <c r="E91" s="23">
        <v>2.0599189814814813E-2</v>
      </c>
      <c r="F91" s="3" t="s">
        <v>17</v>
      </c>
      <c r="G91" s="10">
        <v>37</v>
      </c>
      <c r="H91" s="10">
        <v>113</v>
      </c>
      <c r="I91" s="11">
        <f t="shared" si="1"/>
        <v>4.1198379629629623E-3</v>
      </c>
    </row>
    <row r="92" spans="1:9">
      <c r="A92" s="10">
        <v>88</v>
      </c>
      <c r="B92" s="3" t="s">
        <v>137</v>
      </c>
      <c r="C92" s="3" t="s">
        <v>89</v>
      </c>
      <c r="D92" s="4">
        <v>1972</v>
      </c>
      <c r="E92" s="23">
        <v>2.0605092592592592E-2</v>
      </c>
      <c r="F92" s="3" t="s">
        <v>32</v>
      </c>
      <c r="G92" s="10">
        <v>20</v>
      </c>
      <c r="H92" s="10">
        <v>139</v>
      </c>
      <c r="I92" s="11">
        <f t="shared" si="1"/>
        <v>4.1210185185185187E-3</v>
      </c>
    </row>
    <row r="93" spans="1:9">
      <c r="A93" s="10">
        <v>89</v>
      </c>
      <c r="B93" s="3" t="s">
        <v>138</v>
      </c>
      <c r="C93" s="3" t="s">
        <v>116</v>
      </c>
      <c r="D93" s="4">
        <v>2000</v>
      </c>
      <c r="E93" s="23">
        <v>2.0626388888888889E-2</v>
      </c>
      <c r="F93" s="3" t="s">
        <v>20</v>
      </c>
      <c r="G93" s="10">
        <v>11</v>
      </c>
      <c r="H93" s="10">
        <v>337</v>
      </c>
      <c r="I93" s="11">
        <f t="shared" si="1"/>
        <v>4.1252777777777781E-3</v>
      </c>
    </row>
    <row r="94" spans="1:9">
      <c r="A94" s="10">
        <v>90</v>
      </c>
      <c r="B94" s="3" t="s">
        <v>139</v>
      </c>
      <c r="C94" s="3" t="s">
        <v>140</v>
      </c>
      <c r="D94" s="4">
        <v>1971</v>
      </c>
      <c r="E94" s="23">
        <v>2.0662962962962963E-2</v>
      </c>
      <c r="F94" s="3" t="s">
        <v>32</v>
      </c>
      <c r="G94" s="10">
        <v>21</v>
      </c>
      <c r="H94" s="10">
        <v>111</v>
      </c>
      <c r="I94" s="11">
        <f t="shared" si="1"/>
        <v>4.1325925925925922E-3</v>
      </c>
    </row>
    <row r="95" spans="1:9">
      <c r="A95" s="10">
        <v>91</v>
      </c>
      <c r="B95" s="3" t="s">
        <v>141</v>
      </c>
      <c r="C95" s="3" t="s">
        <v>142</v>
      </c>
      <c r="D95" s="4">
        <v>1977</v>
      </c>
      <c r="E95" s="23">
        <v>2.0823032407407408E-2</v>
      </c>
      <c r="F95" s="3" t="s">
        <v>32</v>
      </c>
      <c r="G95" s="10">
        <v>22</v>
      </c>
      <c r="H95" s="10">
        <v>116</v>
      </c>
      <c r="I95" s="11">
        <f t="shared" si="1"/>
        <v>4.1646064814814818E-3</v>
      </c>
    </row>
    <row r="96" spans="1:9">
      <c r="A96" s="10">
        <v>92</v>
      </c>
      <c r="B96" s="3" t="s">
        <v>143</v>
      </c>
      <c r="C96" s="3" t="s">
        <v>61</v>
      </c>
      <c r="D96" s="4">
        <v>2003</v>
      </c>
      <c r="E96" s="23">
        <v>2.102222222222222E-2</v>
      </c>
      <c r="F96" s="3" t="s">
        <v>68</v>
      </c>
      <c r="G96" s="10">
        <v>8</v>
      </c>
      <c r="H96" s="10">
        <v>4</v>
      </c>
      <c r="I96" s="11">
        <f t="shared" si="1"/>
        <v>4.2044444444444438E-3</v>
      </c>
    </row>
    <row r="97" spans="1:9">
      <c r="A97" s="10">
        <v>93</v>
      </c>
      <c r="B97" s="3" t="s">
        <v>144</v>
      </c>
      <c r="C97" s="3" t="s">
        <v>116</v>
      </c>
      <c r="D97" s="4">
        <v>1987</v>
      </c>
      <c r="E97" s="23">
        <v>2.1146296296296298E-2</v>
      </c>
      <c r="F97" s="3" t="s">
        <v>17</v>
      </c>
      <c r="G97" s="10">
        <v>38</v>
      </c>
      <c r="H97" s="10">
        <v>346</v>
      </c>
      <c r="I97" s="11">
        <f t="shared" si="1"/>
        <v>4.2292592592592599E-3</v>
      </c>
    </row>
    <row r="98" spans="1:9">
      <c r="A98" s="10">
        <v>94</v>
      </c>
      <c r="B98" s="3" t="s">
        <v>145</v>
      </c>
      <c r="C98" s="3" t="s">
        <v>40</v>
      </c>
      <c r="D98" s="4">
        <v>1973</v>
      </c>
      <c r="E98" s="23">
        <v>2.1227662037037034E-2</v>
      </c>
      <c r="F98" s="3" t="s">
        <v>17</v>
      </c>
      <c r="G98" s="10">
        <v>39</v>
      </c>
      <c r="H98" s="10">
        <v>84</v>
      </c>
      <c r="I98" s="11">
        <f t="shared" si="1"/>
        <v>4.2455324074074071E-3</v>
      </c>
    </row>
    <row r="99" spans="1:9">
      <c r="A99" s="10">
        <v>95</v>
      </c>
      <c r="B99" s="3" t="s">
        <v>146</v>
      </c>
      <c r="C99" s="3" t="s">
        <v>40</v>
      </c>
      <c r="D99" s="4">
        <v>2000</v>
      </c>
      <c r="E99" s="23">
        <v>2.124861111111111E-2</v>
      </c>
      <c r="F99" s="3" t="s">
        <v>20</v>
      </c>
      <c r="G99" s="10">
        <v>12</v>
      </c>
      <c r="H99" s="10">
        <v>96</v>
      </c>
      <c r="I99" s="11">
        <f t="shared" si="1"/>
        <v>4.2497222222222224E-3</v>
      </c>
    </row>
    <row r="100" spans="1:9">
      <c r="A100" s="10">
        <v>96</v>
      </c>
      <c r="B100" s="3" t="s">
        <v>147</v>
      </c>
      <c r="C100" s="3" t="s">
        <v>148</v>
      </c>
      <c r="D100" s="4">
        <v>2003</v>
      </c>
      <c r="E100" s="23">
        <v>2.1254282407407409E-2</v>
      </c>
      <c r="F100" s="3" t="s">
        <v>75</v>
      </c>
      <c r="G100" s="10">
        <v>2</v>
      </c>
      <c r="H100" s="10">
        <v>59</v>
      </c>
      <c r="I100" s="11">
        <f t="shared" si="1"/>
        <v>4.2508564814814822E-3</v>
      </c>
    </row>
    <row r="101" spans="1:9">
      <c r="A101" s="10">
        <v>97</v>
      </c>
      <c r="B101" s="3" t="s">
        <v>149</v>
      </c>
      <c r="C101" s="3" t="s">
        <v>116</v>
      </c>
      <c r="D101" s="4">
        <v>1968</v>
      </c>
      <c r="E101" s="23">
        <v>2.130821759259259E-2</v>
      </c>
      <c r="F101" s="3" t="s">
        <v>17</v>
      </c>
      <c r="G101" s="10">
        <v>40</v>
      </c>
      <c r="H101" s="10">
        <v>340</v>
      </c>
      <c r="I101" s="11">
        <f t="shared" si="1"/>
        <v>4.2616435185185179E-3</v>
      </c>
    </row>
    <row r="102" spans="1:9">
      <c r="A102" s="10">
        <v>98</v>
      </c>
      <c r="B102" s="3" t="s">
        <v>150</v>
      </c>
      <c r="C102" s="3" t="s">
        <v>604</v>
      </c>
      <c r="D102" s="4">
        <v>2003</v>
      </c>
      <c r="E102" s="23">
        <v>2.1418055555555555E-2</v>
      </c>
      <c r="F102" s="3" t="s">
        <v>75</v>
      </c>
      <c r="G102" s="10">
        <v>3</v>
      </c>
      <c r="H102" s="10">
        <v>143</v>
      </c>
      <c r="I102" s="11">
        <f t="shared" si="1"/>
        <v>4.2836111111111113E-3</v>
      </c>
    </row>
    <row r="103" spans="1:9">
      <c r="A103" s="10">
        <v>99</v>
      </c>
      <c r="B103" s="3" t="s">
        <v>151</v>
      </c>
      <c r="C103" s="3" t="s">
        <v>152</v>
      </c>
      <c r="D103" s="4">
        <v>2003</v>
      </c>
      <c r="E103" s="23">
        <v>2.1430787037037036E-2</v>
      </c>
      <c r="F103" s="3" t="s">
        <v>75</v>
      </c>
      <c r="G103" s="10">
        <v>4</v>
      </c>
      <c r="H103" s="10">
        <v>132</v>
      </c>
      <c r="I103" s="11">
        <f t="shared" si="1"/>
        <v>4.2861574074074069E-3</v>
      </c>
    </row>
    <row r="104" spans="1:9">
      <c r="A104" s="10">
        <v>100</v>
      </c>
      <c r="B104" s="3" t="s">
        <v>153</v>
      </c>
      <c r="C104" s="3" t="s">
        <v>42</v>
      </c>
      <c r="D104" s="4">
        <v>2003</v>
      </c>
      <c r="E104" s="23">
        <v>2.146203703703704E-2</v>
      </c>
      <c r="F104" s="3" t="s">
        <v>68</v>
      </c>
      <c r="G104" s="10">
        <v>9</v>
      </c>
      <c r="H104" s="10">
        <v>31</v>
      </c>
      <c r="I104" s="11">
        <f t="shared" si="1"/>
        <v>4.292407407407408E-3</v>
      </c>
    </row>
    <row r="105" spans="1:9">
      <c r="A105" s="10">
        <v>101</v>
      </c>
      <c r="B105" s="3" t="s">
        <v>154</v>
      </c>
      <c r="C105" s="3" t="s">
        <v>604</v>
      </c>
      <c r="D105" s="4">
        <v>1951</v>
      </c>
      <c r="E105" s="23">
        <v>2.1679976851851853E-2</v>
      </c>
      <c r="F105" s="3" t="s">
        <v>32</v>
      </c>
      <c r="G105" s="10">
        <v>23</v>
      </c>
      <c r="H105" s="10">
        <v>345</v>
      </c>
      <c r="I105" s="11">
        <f t="shared" si="1"/>
        <v>4.3359953703703703E-3</v>
      </c>
    </row>
    <row r="106" spans="1:9">
      <c r="A106" s="10">
        <v>102</v>
      </c>
      <c r="B106" s="3" t="s">
        <v>155</v>
      </c>
      <c r="C106" s="3" t="s">
        <v>42</v>
      </c>
      <c r="D106" s="4">
        <v>1976</v>
      </c>
      <c r="E106" s="23">
        <v>2.1750231481481485E-2</v>
      </c>
      <c r="F106" s="3" t="s">
        <v>17</v>
      </c>
      <c r="G106" s="10">
        <v>41</v>
      </c>
      <c r="H106" s="10">
        <v>104</v>
      </c>
      <c r="I106" s="11">
        <f t="shared" si="1"/>
        <v>4.3500462962962972E-3</v>
      </c>
    </row>
    <row r="107" spans="1:9">
      <c r="A107" s="10">
        <v>103</v>
      </c>
      <c r="B107" s="3" t="s">
        <v>156</v>
      </c>
      <c r="C107" s="3" t="s">
        <v>61</v>
      </c>
      <c r="D107" s="4">
        <v>1977</v>
      </c>
      <c r="E107" s="23">
        <v>2.1769560185185183E-2</v>
      </c>
      <c r="F107" s="3" t="s">
        <v>32</v>
      </c>
      <c r="G107" s="10">
        <v>24</v>
      </c>
      <c r="H107" s="10">
        <v>5</v>
      </c>
      <c r="I107" s="11">
        <f t="shared" si="1"/>
        <v>4.3539120370370363E-3</v>
      </c>
    </row>
    <row r="108" spans="1:9">
      <c r="A108" s="10">
        <v>104</v>
      </c>
      <c r="B108" s="3" t="s">
        <v>157</v>
      </c>
      <c r="C108" s="3" t="s">
        <v>61</v>
      </c>
      <c r="D108" s="4">
        <v>1978</v>
      </c>
      <c r="E108" s="23">
        <v>2.1779282407407407E-2</v>
      </c>
      <c r="F108" s="3" t="s">
        <v>32</v>
      </c>
      <c r="G108" s="10">
        <v>25</v>
      </c>
      <c r="H108" s="10">
        <v>67</v>
      </c>
      <c r="I108" s="11">
        <f t="shared" si="1"/>
        <v>4.3558564814814814E-3</v>
      </c>
    </row>
    <row r="109" spans="1:9">
      <c r="A109" s="10">
        <v>105</v>
      </c>
      <c r="B109" s="3" t="s">
        <v>158</v>
      </c>
      <c r="C109" s="3" t="s">
        <v>140</v>
      </c>
      <c r="D109" s="4">
        <v>2005</v>
      </c>
      <c r="E109" s="23">
        <v>2.178923611111111E-2</v>
      </c>
      <c r="F109" s="3" t="s">
        <v>75</v>
      </c>
      <c r="G109" s="10">
        <v>5</v>
      </c>
      <c r="H109" s="10">
        <v>112</v>
      </c>
      <c r="I109" s="11">
        <f t="shared" si="1"/>
        <v>4.3578472222222222E-3</v>
      </c>
    </row>
    <row r="110" spans="1:9">
      <c r="A110" s="10">
        <v>106</v>
      </c>
      <c r="B110" s="3" t="s">
        <v>159</v>
      </c>
      <c r="C110" s="3" t="s">
        <v>604</v>
      </c>
      <c r="D110" s="4">
        <v>1961</v>
      </c>
      <c r="E110" s="23">
        <v>2.19556712962963E-2</v>
      </c>
      <c r="F110" s="3" t="s">
        <v>17</v>
      </c>
      <c r="G110" s="10">
        <v>42</v>
      </c>
      <c r="H110" s="10">
        <v>106</v>
      </c>
      <c r="I110" s="11">
        <f t="shared" si="1"/>
        <v>4.3911342592592596E-3</v>
      </c>
    </row>
    <row r="111" spans="1:9">
      <c r="A111" s="10">
        <v>107</v>
      </c>
      <c r="B111" s="3" t="s">
        <v>160</v>
      </c>
      <c r="C111" s="3" t="s">
        <v>99</v>
      </c>
      <c r="D111" s="4">
        <v>1966</v>
      </c>
      <c r="E111" s="23">
        <v>2.2063425925925927E-2</v>
      </c>
      <c r="F111" s="3" t="s">
        <v>17</v>
      </c>
      <c r="G111" s="10">
        <v>43</v>
      </c>
      <c r="H111" s="10">
        <v>72</v>
      </c>
      <c r="I111" s="11">
        <f t="shared" si="1"/>
        <v>4.4126851851851853E-3</v>
      </c>
    </row>
    <row r="112" spans="1:9">
      <c r="A112" s="10">
        <v>108</v>
      </c>
      <c r="B112" s="3" t="s">
        <v>161</v>
      </c>
      <c r="C112" s="3" t="s">
        <v>61</v>
      </c>
      <c r="D112" s="4">
        <v>2000</v>
      </c>
      <c r="E112" s="23">
        <v>2.2121643518518516E-2</v>
      </c>
      <c r="F112" s="3" t="s">
        <v>20</v>
      </c>
      <c r="G112" s="10">
        <v>13</v>
      </c>
      <c r="H112" s="10">
        <v>16</v>
      </c>
      <c r="I112" s="11">
        <f t="shared" si="1"/>
        <v>4.4243287037037029E-3</v>
      </c>
    </row>
    <row r="113" spans="1:9">
      <c r="A113" s="10">
        <v>109</v>
      </c>
      <c r="B113" s="3" t="s">
        <v>162</v>
      </c>
      <c r="C113" s="3" t="s">
        <v>604</v>
      </c>
      <c r="D113" s="4">
        <v>1959</v>
      </c>
      <c r="E113" s="23">
        <v>2.2419212962962964E-2</v>
      </c>
      <c r="F113" s="3" t="s">
        <v>32</v>
      </c>
      <c r="G113" s="10">
        <v>26</v>
      </c>
      <c r="H113" s="10">
        <v>107</v>
      </c>
      <c r="I113" s="11">
        <f t="shared" si="1"/>
        <v>4.4838425925925931E-3</v>
      </c>
    </row>
    <row r="114" spans="1:9">
      <c r="A114" s="10">
        <v>110</v>
      </c>
      <c r="B114" s="3" t="s">
        <v>163</v>
      </c>
      <c r="C114" s="3" t="s">
        <v>61</v>
      </c>
      <c r="D114" s="4">
        <v>1995</v>
      </c>
      <c r="E114" s="23">
        <v>2.273773148148148E-2</v>
      </c>
      <c r="F114" s="3" t="s">
        <v>164</v>
      </c>
      <c r="G114" s="10">
        <v>1</v>
      </c>
      <c r="H114" s="10">
        <v>13</v>
      </c>
      <c r="I114" s="11">
        <f t="shared" si="1"/>
        <v>4.5475462962962961E-3</v>
      </c>
    </row>
    <row r="115" spans="1:9">
      <c r="A115" s="10">
        <v>111</v>
      </c>
      <c r="B115" s="3" t="s">
        <v>165</v>
      </c>
      <c r="C115" s="3" t="s">
        <v>61</v>
      </c>
      <c r="D115" s="4">
        <v>1989</v>
      </c>
      <c r="E115" s="23">
        <v>2.2760300925925927E-2</v>
      </c>
      <c r="F115" s="3" t="s">
        <v>32</v>
      </c>
      <c r="G115" s="10">
        <v>27</v>
      </c>
      <c r="H115" s="10">
        <v>11</v>
      </c>
      <c r="I115" s="11">
        <f t="shared" si="1"/>
        <v>4.552060185185185E-3</v>
      </c>
    </row>
    <row r="116" spans="1:9">
      <c r="A116" s="10">
        <v>112</v>
      </c>
      <c r="B116" s="3" t="s">
        <v>166</v>
      </c>
      <c r="C116" s="3" t="s">
        <v>10</v>
      </c>
      <c r="D116" s="4">
        <v>2006</v>
      </c>
      <c r="E116" s="23">
        <v>2.2812152777777775E-2</v>
      </c>
      <c r="F116" s="3" t="s">
        <v>75</v>
      </c>
      <c r="G116" s="10">
        <v>6</v>
      </c>
      <c r="H116" s="10">
        <v>122</v>
      </c>
      <c r="I116" s="11">
        <f t="shared" si="1"/>
        <v>4.5624305555555548E-3</v>
      </c>
    </row>
    <row r="117" spans="1:9">
      <c r="A117" s="10">
        <v>113</v>
      </c>
      <c r="B117" s="3" t="s">
        <v>155</v>
      </c>
      <c r="C117" s="3" t="s">
        <v>10</v>
      </c>
      <c r="D117" s="4">
        <v>1978</v>
      </c>
      <c r="E117" s="23">
        <v>2.2818750000000002E-2</v>
      </c>
      <c r="F117" s="3" t="s">
        <v>17</v>
      </c>
      <c r="G117" s="10">
        <v>44</v>
      </c>
      <c r="H117" s="10">
        <v>123</v>
      </c>
      <c r="I117" s="11">
        <f t="shared" si="1"/>
        <v>4.5637500000000001E-3</v>
      </c>
    </row>
    <row r="118" spans="1:9">
      <c r="A118" s="10">
        <v>114</v>
      </c>
      <c r="B118" s="3" t="s">
        <v>167</v>
      </c>
      <c r="C118" s="3" t="s">
        <v>109</v>
      </c>
      <c r="D118" s="4">
        <v>2005</v>
      </c>
      <c r="E118" s="23">
        <v>2.2988425925925926E-2</v>
      </c>
      <c r="F118" s="3" t="s">
        <v>75</v>
      </c>
      <c r="G118" s="10">
        <v>7</v>
      </c>
      <c r="H118" s="10">
        <v>141</v>
      </c>
      <c r="I118" s="11">
        <f t="shared" si="1"/>
        <v>4.5976851851851856E-3</v>
      </c>
    </row>
    <row r="119" spans="1:9">
      <c r="A119" s="10">
        <v>115</v>
      </c>
      <c r="B119" s="3" t="s">
        <v>168</v>
      </c>
      <c r="C119" s="3" t="s">
        <v>109</v>
      </c>
      <c r="D119" s="4">
        <v>1970</v>
      </c>
      <c r="E119" s="23">
        <v>2.30005787037037E-2</v>
      </c>
      <c r="F119" s="3" t="s">
        <v>17</v>
      </c>
      <c r="G119" s="10">
        <v>45</v>
      </c>
      <c r="H119" s="10">
        <v>53</v>
      </c>
      <c r="I119" s="11">
        <f t="shared" si="1"/>
        <v>4.6001157407407397E-3</v>
      </c>
    </row>
    <row r="120" spans="1:9">
      <c r="A120" s="10">
        <v>116</v>
      </c>
      <c r="B120" s="3" t="s">
        <v>169</v>
      </c>
      <c r="C120" s="3" t="s">
        <v>148</v>
      </c>
      <c r="D120" s="4">
        <v>1964</v>
      </c>
      <c r="E120" s="23">
        <v>2.3113194444444443E-2</v>
      </c>
      <c r="F120" s="3" t="s">
        <v>32</v>
      </c>
      <c r="G120" s="10">
        <v>28</v>
      </c>
      <c r="H120" s="10">
        <v>131</v>
      </c>
      <c r="I120" s="11">
        <f t="shared" si="1"/>
        <v>4.6226388888888888E-3</v>
      </c>
    </row>
    <row r="121" spans="1:9">
      <c r="A121" s="10">
        <v>117</v>
      </c>
      <c r="B121" s="3" t="s">
        <v>170</v>
      </c>
      <c r="C121" s="3" t="s">
        <v>38</v>
      </c>
      <c r="D121" s="4">
        <v>1972</v>
      </c>
      <c r="E121" s="23">
        <v>2.3221875000000003E-2</v>
      </c>
      <c r="F121" s="3" t="s">
        <v>32</v>
      </c>
      <c r="G121" s="10">
        <v>29</v>
      </c>
      <c r="H121" s="10">
        <v>63</v>
      </c>
      <c r="I121" s="11">
        <f t="shared" si="1"/>
        <v>4.6443750000000009E-3</v>
      </c>
    </row>
    <row r="122" spans="1:9">
      <c r="A122" s="10">
        <v>118</v>
      </c>
      <c r="B122" s="3" t="s">
        <v>171</v>
      </c>
      <c r="C122" s="3" t="s">
        <v>10</v>
      </c>
      <c r="D122" s="4">
        <v>1953</v>
      </c>
      <c r="E122" s="23">
        <v>2.3337847222222222E-2</v>
      </c>
      <c r="F122" s="3" t="s">
        <v>32</v>
      </c>
      <c r="G122" s="10">
        <v>30</v>
      </c>
      <c r="H122" s="10">
        <v>28</v>
      </c>
      <c r="I122" s="11">
        <f t="shared" si="1"/>
        <v>4.6675694444444447E-3</v>
      </c>
    </row>
    <row r="123" spans="1:9">
      <c r="A123" s="10">
        <v>119</v>
      </c>
      <c r="B123" s="3" t="s">
        <v>172</v>
      </c>
      <c r="C123" s="3" t="s">
        <v>604</v>
      </c>
      <c r="D123" s="4">
        <v>2002</v>
      </c>
      <c r="E123" s="23">
        <v>2.3344560185185183E-2</v>
      </c>
      <c r="F123" s="3" t="s">
        <v>54</v>
      </c>
      <c r="G123" s="10">
        <v>5</v>
      </c>
      <c r="H123" s="10">
        <v>133</v>
      </c>
      <c r="I123" s="11">
        <f t="shared" si="1"/>
        <v>4.6689120370370365E-3</v>
      </c>
    </row>
    <row r="124" spans="1:9">
      <c r="A124" s="10">
        <v>120</v>
      </c>
      <c r="B124" s="3" t="s">
        <v>173</v>
      </c>
      <c r="C124" s="3" t="s">
        <v>604</v>
      </c>
      <c r="D124" s="4">
        <v>1967</v>
      </c>
      <c r="E124" s="23">
        <v>2.3353935185185182E-2</v>
      </c>
      <c r="F124" s="3" t="s">
        <v>17</v>
      </c>
      <c r="G124" s="10">
        <v>46</v>
      </c>
      <c r="H124" s="10">
        <v>136</v>
      </c>
      <c r="I124" s="11">
        <f t="shared" si="1"/>
        <v>4.6707870370370367E-3</v>
      </c>
    </row>
    <row r="125" spans="1:9">
      <c r="A125" s="10">
        <v>121</v>
      </c>
      <c r="B125" s="3" t="s">
        <v>174</v>
      </c>
      <c r="C125" s="3" t="s">
        <v>116</v>
      </c>
      <c r="D125" s="4">
        <v>1973</v>
      </c>
      <c r="E125" s="23">
        <v>2.3516550925925927E-2</v>
      </c>
      <c r="F125" s="3" t="s">
        <v>32</v>
      </c>
      <c r="G125" s="10">
        <v>31</v>
      </c>
      <c r="H125" s="10">
        <v>342</v>
      </c>
      <c r="I125" s="11">
        <f t="shared" si="1"/>
        <v>4.7033101851851854E-3</v>
      </c>
    </row>
    <row r="126" spans="1:9">
      <c r="A126" s="10">
        <v>122</v>
      </c>
      <c r="B126" s="3" t="s">
        <v>175</v>
      </c>
      <c r="C126" s="3" t="s">
        <v>604</v>
      </c>
      <c r="D126" s="4">
        <v>1962</v>
      </c>
      <c r="E126" s="23">
        <v>2.3519791666666665E-2</v>
      </c>
      <c r="F126" s="3" t="s">
        <v>32</v>
      </c>
      <c r="G126" s="10">
        <v>32</v>
      </c>
      <c r="H126" s="10">
        <v>145</v>
      </c>
      <c r="I126" s="11">
        <f t="shared" si="1"/>
        <v>4.7039583333333326E-3</v>
      </c>
    </row>
    <row r="127" spans="1:9">
      <c r="A127" s="10">
        <v>123</v>
      </c>
      <c r="B127" s="3" t="s">
        <v>176</v>
      </c>
      <c r="C127" s="3" t="s">
        <v>604</v>
      </c>
      <c r="D127" s="4">
        <v>1963</v>
      </c>
      <c r="E127" s="23">
        <v>2.3529050925925925E-2</v>
      </c>
      <c r="F127" s="3" t="s">
        <v>17</v>
      </c>
      <c r="G127" s="10">
        <v>47</v>
      </c>
      <c r="H127" s="10">
        <v>146</v>
      </c>
      <c r="I127" s="11">
        <f t="shared" si="1"/>
        <v>4.7058101851851853E-3</v>
      </c>
    </row>
    <row r="128" spans="1:9">
      <c r="A128" s="10">
        <v>124</v>
      </c>
      <c r="B128" s="3" t="s">
        <v>177</v>
      </c>
      <c r="C128" s="3" t="s">
        <v>61</v>
      </c>
      <c r="D128" s="4">
        <v>1999</v>
      </c>
      <c r="E128" s="23">
        <v>2.3597685185185183E-2</v>
      </c>
      <c r="F128" s="3" t="s">
        <v>178</v>
      </c>
      <c r="G128" s="10">
        <v>1</v>
      </c>
      <c r="H128" s="10">
        <v>8</v>
      </c>
      <c r="I128" s="11">
        <f t="shared" si="1"/>
        <v>4.7195370370370368E-3</v>
      </c>
    </row>
    <row r="129" spans="1:9">
      <c r="A129" s="10">
        <v>125</v>
      </c>
      <c r="B129" s="3" t="s">
        <v>179</v>
      </c>
      <c r="C129" s="3" t="s">
        <v>61</v>
      </c>
      <c r="D129" s="4">
        <v>1999</v>
      </c>
      <c r="E129" s="23">
        <v>2.3606944444444444E-2</v>
      </c>
      <c r="F129" s="3" t="s">
        <v>178</v>
      </c>
      <c r="G129" s="10">
        <v>2</v>
      </c>
      <c r="H129" s="10">
        <v>9</v>
      </c>
      <c r="I129" s="11">
        <f t="shared" si="1"/>
        <v>4.7213888888888887E-3</v>
      </c>
    </row>
    <row r="130" spans="1:9">
      <c r="A130" s="10">
        <v>126</v>
      </c>
      <c r="B130" s="3" t="s">
        <v>180</v>
      </c>
      <c r="C130" s="3" t="s">
        <v>604</v>
      </c>
      <c r="D130" s="4">
        <v>1949</v>
      </c>
      <c r="E130" s="23">
        <v>2.3616319444444447E-2</v>
      </c>
      <c r="F130" s="3" t="s">
        <v>32</v>
      </c>
      <c r="G130" s="10">
        <v>33</v>
      </c>
      <c r="H130" s="10">
        <v>336</v>
      </c>
      <c r="I130" s="11">
        <f t="shared" si="1"/>
        <v>4.7232638888888897E-3</v>
      </c>
    </row>
    <row r="131" spans="1:9">
      <c r="A131" s="10">
        <v>127</v>
      </c>
      <c r="B131" s="3" t="s">
        <v>181</v>
      </c>
      <c r="C131" s="3" t="s">
        <v>10</v>
      </c>
      <c r="D131" s="4">
        <v>1941</v>
      </c>
      <c r="E131" s="23">
        <v>2.420925925925926E-2</v>
      </c>
      <c r="F131" s="3" t="s">
        <v>17</v>
      </c>
      <c r="G131" s="10">
        <v>48</v>
      </c>
      <c r="H131" s="10">
        <v>105</v>
      </c>
      <c r="I131" s="11">
        <f t="shared" si="1"/>
        <v>4.8418518518518524E-3</v>
      </c>
    </row>
    <row r="132" spans="1:9">
      <c r="A132" s="10">
        <v>128</v>
      </c>
      <c r="B132" s="3" t="s">
        <v>182</v>
      </c>
      <c r="C132" s="3" t="s">
        <v>116</v>
      </c>
      <c r="D132" s="4">
        <v>1988</v>
      </c>
      <c r="E132" s="23">
        <v>2.498969907407407E-2</v>
      </c>
      <c r="F132" s="3" t="s">
        <v>32</v>
      </c>
      <c r="G132" s="10">
        <v>34</v>
      </c>
      <c r="H132" s="10">
        <v>347</v>
      </c>
      <c r="I132" s="11">
        <f t="shared" si="1"/>
        <v>4.9979398148148144E-3</v>
      </c>
    </row>
    <row r="133" spans="1:9">
      <c r="A133" s="10">
        <v>129</v>
      </c>
      <c r="B133" s="3" t="s">
        <v>183</v>
      </c>
      <c r="C133" s="3" t="s">
        <v>61</v>
      </c>
      <c r="D133" s="4">
        <v>1975</v>
      </c>
      <c r="E133" s="23">
        <v>2.5336689814814819E-2</v>
      </c>
      <c r="F133" s="3" t="s">
        <v>32</v>
      </c>
      <c r="G133" s="10">
        <v>35</v>
      </c>
      <c r="H133" s="10">
        <v>6</v>
      </c>
      <c r="I133" s="11">
        <f t="shared" si="1"/>
        <v>5.0673379629629636E-3</v>
      </c>
    </row>
    <row r="134" spans="1:9">
      <c r="A134" s="10">
        <v>130</v>
      </c>
      <c r="B134" s="3" t="s">
        <v>184</v>
      </c>
      <c r="C134" s="3" t="s">
        <v>109</v>
      </c>
      <c r="D134" s="4">
        <v>1979</v>
      </c>
      <c r="E134" s="23">
        <v>2.5759953703703705E-2</v>
      </c>
      <c r="F134" s="3" t="s">
        <v>17</v>
      </c>
      <c r="G134" s="10">
        <v>49</v>
      </c>
      <c r="H134" s="10">
        <v>397</v>
      </c>
      <c r="I134" s="11">
        <f t="shared" ref="I134:I149" si="2">E134/$E$1</f>
        <v>5.1519907407407408E-3</v>
      </c>
    </row>
    <row r="135" spans="1:9">
      <c r="A135" s="10">
        <v>131</v>
      </c>
      <c r="B135" s="3" t="s">
        <v>185</v>
      </c>
      <c r="C135" s="3" t="s">
        <v>109</v>
      </c>
      <c r="D135" s="4">
        <v>2006</v>
      </c>
      <c r="E135" s="23">
        <v>2.5904282407407404E-2</v>
      </c>
      <c r="F135" s="3" t="s">
        <v>75</v>
      </c>
      <c r="G135" s="10">
        <v>8</v>
      </c>
      <c r="H135" s="10">
        <v>54</v>
      </c>
      <c r="I135" s="11">
        <f t="shared" si="2"/>
        <v>5.1808564814814807E-3</v>
      </c>
    </row>
    <row r="136" spans="1:9">
      <c r="A136" s="10">
        <v>132</v>
      </c>
      <c r="B136" s="3" t="s">
        <v>186</v>
      </c>
      <c r="C136" s="3" t="s">
        <v>109</v>
      </c>
      <c r="D136" s="4">
        <v>2005</v>
      </c>
      <c r="E136" s="23">
        <v>2.5970023148148145E-2</v>
      </c>
      <c r="F136" s="3" t="s">
        <v>68</v>
      </c>
      <c r="G136" s="10">
        <v>10</v>
      </c>
      <c r="H136" s="10">
        <v>44</v>
      </c>
      <c r="I136" s="11">
        <f t="shared" si="2"/>
        <v>5.1940046296296291E-3</v>
      </c>
    </row>
    <row r="137" spans="1:9">
      <c r="A137" s="10">
        <v>133</v>
      </c>
      <c r="B137" s="3" t="s">
        <v>187</v>
      </c>
      <c r="C137" s="3" t="s">
        <v>109</v>
      </c>
      <c r="D137" s="4">
        <v>1984</v>
      </c>
      <c r="E137" s="23">
        <v>2.6067361111111107E-2</v>
      </c>
      <c r="F137" s="3" t="s">
        <v>32</v>
      </c>
      <c r="G137" s="10">
        <v>36</v>
      </c>
      <c r="H137" s="10">
        <v>398</v>
      </c>
      <c r="I137" s="11">
        <f t="shared" si="2"/>
        <v>5.2134722222222218E-3</v>
      </c>
    </row>
    <row r="138" spans="1:9">
      <c r="A138" s="10">
        <v>134</v>
      </c>
      <c r="B138" s="3" t="s">
        <v>188</v>
      </c>
      <c r="C138" s="3" t="s">
        <v>109</v>
      </c>
      <c r="D138" s="4">
        <v>1987</v>
      </c>
      <c r="E138" s="23">
        <v>2.622673611111111E-2</v>
      </c>
      <c r="F138" s="3" t="s">
        <v>32</v>
      </c>
      <c r="G138" s="10">
        <v>37</v>
      </c>
      <c r="H138" s="10">
        <v>396</v>
      </c>
      <c r="I138" s="11">
        <f t="shared" si="2"/>
        <v>5.2453472222222224E-3</v>
      </c>
    </row>
    <row r="139" spans="1:9">
      <c r="A139" s="10">
        <v>135</v>
      </c>
      <c r="B139" s="3" t="s">
        <v>189</v>
      </c>
      <c r="C139" s="3" t="s">
        <v>109</v>
      </c>
      <c r="D139" s="4">
        <v>1967</v>
      </c>
      <c r="E139" s="23">
        <v>2.6442824074074073E-2</v>
      </c>
      <c r="F139" s="3" t="s">
        <v>17</v>
      </c>
      <c r="G139" s="10">
        <v>50</v>
      </c>
      <c r="H139" s="10">
        <v>149</v>
      </c>
      <c r="I139" s="11">
        <f t="shared" si="2"/>
        <v>5.2885648148148145E-3</v>
      </c>
    </row>
    <row r="140" spans="1:9">
      <c r="A140" s="10">
        <v>136</v>
      </c>
      <c r="B140" s="3" t="s">
        <v>190</v>
      </c>
      <c r="C140" s="3" t="s">
        <v>109</v>
      </c>
      <c r="D140" s="4">
        <v>2007</v>
      </c>
      <c r="E140" s="23">
        <v>2.6446296296296298E-2</v>
      </c>
      <c r="F140" s="3" t="s">
        <v>75</v>
      </c>
      <c r="G140" s="10">
        <v>9</v>
      </c>
      <c r="H140" s="10">
        <v>349</v>
      </c>
      <c r="I140" s="11">
        <f t="shared" si="2"/>
        <v>5.2892592592592592E-3</v>
      </c>
    </row>
    <row r="141" spans="1:9">
      <c r="A141" s="10">
        <v>137</v>
      </c>
      <c r="B141" s="3" t="s">
        <v>191</v>
      </c>
      <c r="C141" s="3" t="s">
        <v>109</v>
      </c>
      <c r="D141" s="4">
        <v>2007</v>
      </c>
      <c r="E141" s="23">
        <v>2.7104050925925927E-2</v>
      </c>
      <c r="F141" s="3" t="s">
        <v>75</v>
      </c>
      <c r="G141" s="10">
        <v>10</v>
      </c>
      <c r="H141" s="10">
        <v>47</v>
      </c>
      <c r="I141" s="11">
        <f t="shared" si="2"/>
        <v>5.4208101851851856E-3</v>
      </c>
    </row>
    <row r="142" spans="1:9">
      <c r="A142" s="10">
        <v>138</v>
      </c>
      <c r="B142" s="3" t="s">
        <v>192</v>
      </c>
      <c r="C142" s="3" t="s">
        <v>109</v>
      </c>
      <c r="D142" s="4">
        <v>2006</v>
      </c>
      <c r="E142" s="23">
        <v>2.7339467592592592E-2</v>
      </c>
      <c r="F142" s="3" t="s">
        <v>75</v>
      </c>
      <c r="G142" s="10">
        <v>11</v>
      </c>
      <c r="H142" s="10">
        <v>49</v>
      </c>
      <c r="I142" s="11">
        <f t="shared" si="2"/>
        <v>5.4678935185185186E-3</v>
      </c>
    </row>
    <row r="143" spans="1:9">
      <c r="A143" s="10">
        <v>139</v>
      </c>
      <c r="B143" s="3" t="s">
        <v>193</v>
      </c>
      <c r="C143" s="3" t="s">
        <v>109</v>
      </c>
      <c r="D143" s="4">
        <v>2005</v>
      </c>
      <c r="E143" s="23">
        <v>2.750023148148148E-2</v>
      </c>
      <c r="F143" s="3" t="s">
        <v>75</v>
      </c>
      <c r="G143" s="10">
        <v>12</v>
      </c>
      <c r="H143" s="10">
        <v>48</v>
      </c>
      <c r="I143" s="11">
        <f t="shared" si="2"/>
        <v>5.5000462962962963E-3</v>
      </c>
    </row>
    <row r="144" spans="1:9">
      <c r="A144" s="10">
        <v>140</v>
      </c>
      <c r="B144" s="3" t="s">
        <v>194</v>
      </c>
      <c r="C144" s="3" t="s">
        <v>109</v>
      </c>
      <c r="D144" s="4">
        <v>1968</v>
      </c>
      <c r="E144" s="23">
        <v>2.751284722222222E-2</v>
      </c>
      <c r="F144" s="3" t="s">
        <v>17</v>
      </c>
      <c r="G144" s="10">
        <v>51</v>
      </c>
      <c r="H144" s="10">
        <v>395</v>
      </c>
      <c r="I144" s="11">
        <f t="shared" si="2"/>
        <v>5.5025694444444436E-3</v>
      </c>
    </row>
    <row r="145" spans="1:9">
      <c r="A145" s="10">
        <v>141</v>
      </c>
      <c r="B145" s="3" t="s">
        <v>195</v>
      </c>
      <c r="C145" s="3" t="s">
        <v>109</v>
      </c>
      <c r="D145" s="4">
        <v>2006</v>
      </c>
      <c r="E145" s="23">
        <v>2.7760648148148145E-2</v>
      </c>
      <c r="F145" s="3" t="s">
        <v>75</v>
      </c>
      <c r="G145" s="10">
        <v>13</v>
      </c>
      <c r="H145" s="10">
        <v>399</v>
      </c>
      <c r="I145" s="11">
        <f t="shared" si="2"/>
        <v>5.5521296296296291E-3</v>
      </c>
    </row>
    <row r="146" spans="1:9">
      <c r="A146" s="10">
        <v>142</v>
      </c>
      <c r="B146" s="3" t="s">
        <v>196</v>
      </c>
      <c r="C146" s="3" t="s">
        <v>61</v>
      </c>
      <c r="D146" s="4">
        <v>1993</v>
      </c>
      <c r="E146" s="23">
        <v>2.7959027777777781E-2</v>
      </c>
      <c r="F146" s="3" t="s">
        <v>32</v>
      </c>
      <c r="G146" s="10">
        <v>38</v>
      </c>
      <c r="H146" s="10">
        <v>14</v>
      </c>
      <c r="I146" s="11">
        <f t="shared" si="2"/>
        <v>5.5918055555555565E-3</v>
      </c>
    </row>
    <row r="147" spans="1:9">
      <c r="A147" s="10">
        <v>143</v>
      </c>
      <c r="B147" s="3" t="s">
        <v>197</v>
      </c>
      <c r="C147" s="3" t="s">
        <v>61</v>
      </c>
      <c r="D147" s="4">
        <v>1992</v>
      </c>
      <c r="E147" s="23">
        <v>2.7959374999999998E-2</v>
      </c>
      <c r="F147" s="3" t="s">
        <v>32</v>
      </c>
      <c r="G147" s="10">
        <v>39</v>
      </c>
      <c r="H147" s="10">
        <v>12</v>
      </c>
      <c r="I147" s="11">
        <f t="shared" si="2"/>
        <v>5.5918749999999996E-3</v>
      </c>
    </row>
    <row r="148" spans="1:9">
      <c r="A148" s="10">
        <v>144</v>
      </c>
      <c r="B148" s="3" t="s">
        <v>198</v>
      </c>
      <c r="C148" s="3" t="s">
        <v>89</v>
      </c>
      <c r="D148" s="4">
        <v>1950</v>
      </c>
      <c r="E148" s="23">
        <v>2.932210648148148E-2</v>
      </c>
      <c r="F148" s="3" t="s">
        <v>17</v>
      </c>
      <c r="G148" s="10">
        <v>52</v>
      </c>
      <c r="H148" s="10">
        <v>119</v>
      </c>
      <c r="I148" s="11">
        <f t="shared" si="2"/>
        <v>5.8644212962962964E-3</v>
      </c>
    </row>
    <row r="149" spans="1:9">
      <c r="A149" s="10">
        <v>145</v>
      </c>
      <c r="B149" s="3" t="s">
        <v>199</v>
      </c>
      <c r="C149" s="3" t="s">
        <v>109</v>
      </c>
      <c r="D149" s="4">
        <v>1967</v>
      </c>
      <c r="E149" s="23">
        <v>3.6769212962962962E-2</v>
      </c>
      <c r="F149" s="3" t="s">
        <v>32</v>
      </c>
      <c r="G149" s="10">
        <v>40</v>
      </c>
      <c r="H149" s="10">
        <v>400</v>
      </c>
      <c r="I149" s="11">
        <f t="shared" si="2"/>
        <v>7.3538425925925924E-3</v>
      </c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6"/>
  <sheetViews>
    <sheetView workbookViewId="0">
      <pane ySplit="4" topLeftCell="A5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10" customWidth="1"/>
    <col min="2" max="2" width="26.7109375" style="3" customWidth="1"/>
    <col min="3" max="3" width="24" style="3" bestFit="1" customWidth="1"/>
    <col min="4" max="4" width="6.7109375" style="4" customWidth="1"/>
    <col min="5" max="5" width="11.7109375" style="10" customWidth="1"/>
    <col min="6" max="6" width="8.7109375" style="3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9</v>
      </c>
      <c r="B1" s="2"/>
      <c r="C1" s="20" t="s">
        <v>14</v>
      </c>
      <c r="D1" s="20"/>
      <c r="E1" s="22">
        <v>0</v>
      </c>
      <c r="F1" s="20" t="s">
        <v>11</v>
      </c>
      <c r="G1" s="20"/>
      <c r="H1" s="21">
        <v>41924</v>
      </c>
      <c r="I1" s="21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/>
    </row>
    <row r="4" spans="1:9">
      <c r="A4" s="16"/>
      <c r="B4" s="19">
        <f>SUBTOTAL(3,B5:B1000)</f>
        <v>41</v>
      </c>
      <c r="C4" s="8"/>
      <c r="D4" s="9"/>
      <c r="E4" s="16"/>
      <c r="F4" s="8"/>
      <c r="G4" s="16"/>
      <c r="H4" s="16"/>
      <c r="I4" s="13"/>
    </row>
    <row r="5" spans="1:9">
      <c r="A5" s="10">
        <v>1</v>
      </c>
      <c r="B5" s="3" t="s">
        <v>551</v>
      </c>
      <c r="C5" s="3" t="s">
        <v>10</v>
      </c>
      <c r="D5" s="4">
        <v>2002</v>
      </c>
      <c r="E5" s="28">
        <v>2.2835648148148147E-3</v>
      </c>
      <c r="F5" s="3" t="s">
        <v>552</v>
      </c>
      <c r="G5" s="10">
        <v>1</v>
      </c>
      <c r="H5" s="10">
        <v>384</v>
      </c>
    </row>
    <row r="6" spans="1:9">
      <c r="A6" s="10">
        <v>2</v>
      </c>
      <c r="B6" s="3" t="s">
        <v>553</v>
      </c>
      <c r="C6" s="3" t="s">
        <v>34</v>
      </c>
      <c r="D6" s="4">
        <v>2005</v>
      </c>
      <c r="E6" s="28">
        <v>2.3037037037037041E-3</v>
      </c>
      <c r="F6" s="3" t="s">
        <v>554</v>
      </c>
      <c r="G6" s="10">
        <v>1</v>
      </c>
      <c r="H6" s="10">
        <v>373</v>
      </c>
    </row>
    <row r="7" spans="1:9">
      <c r="A7" s="10">
        <v>3</v>
      </c>
      <c r="B7" s="3" t="s">
        <v>555</v>
      </c>
      <c r="C7" s="3" t="s">
        <v>313</v>
      </c>
      <c r="D7" s="4">
        <v>2004</v>
      </c>
      <c r="E7" s="28">
        <v>2.3249999999999998E-3</v>
      </c>
      <c r="F7" s="3" t="s">
        <v>556</v>
      </c>
      <c r="G7" s="10">
        <v>1</v>
      </c>
      <c r="H7" s="10">
        <v>365</v>
      </c>
    </row>
    <row r="8" spans="1:9">
      <c r="A8" s="10">
        <v>4</v>
      </c>
      <c r="B8" s="3" t="s">
        <v>557</v>
      </c>
      <c r="C8" s="3" t="s">
        <v>328</v>
      </c>
      <c r="D8" s="4">
        <v>2005</v>
      </c>
      <c r="E8" s="28">
        <v>2.3597222222222223E-3</v>
      </c>
      <c r="F8" s="3" t="s">
        <v>554</v>
      </c>
      <c r="G8" s="10">
        <v>2</v>
      </c>
      <c r="H8" s="10">
        <v>360</v>
      </c>
    </row>
    <row r="9" spans="1:9">
      <c r="A9" s="10">
        <v>5</v>
      </c>
      <c r="B9" s="3" t="s">
        <v>119</v>
      </c>
      <c r="C9" s="3" t="s">
        <v>38</v>
      </c>
      <c r="D9" s="4">
        <v>2001</v>
      </c>
      <c r="E9" s="28">
        <v>2.4849537037037036E-3</v>
      </c>
      <c r="F9" s="3" t="s">
        <v>552</v>
      </c>
      <c r="G9" s="10">
        <v>2</v>
      </c>
      <c r="H9" s="10">
        <v>366</v>
      </c>
    </row>
    <row r="10" spans="1:9">
      <c r="A10" s="10">
        <v>6</v>
      </c>
      <c r="B10" s="3" t="s">
        <v>558</v>
      </c>
      <c r="C10" s="3" t="s">
        <v>559</v>
      </c>
      <c r="D10" s="4">
        <v>2005</v>
      </c>
      <c r="E10" s="28">
        <v>2.5258101851851852E-3</v>
      </c>
      <c r="F10" s="3" t="s">
        <v>560</v>
      </c>
      <c r="G10" s="10">
        <v>1</v>
      </c>
      <c r="H10" s="10">
        <v>354</v>
      </c>
    </row>
    <row r="11" spans="1:9">
      <c r="A11" s="10">
        <v>7</v>
      </c>
      <c r="B11" s="3" t="s">
        <v>561</v>
      </c>
      <c r="C11" s="3" t="s">
        <v>148</v>
      </c>
      <c r="D11" s="4">
        <v>2006</v>
      </c>
      <c r="E11" s="28">
        <v>2.6180555555555558E-3</v>
      </c>
      <c r="F11" s="3" t="s">
        <v>554</v>
      </c>
      <c r="G11" s="10">
        <v>3</v>
      </c>
      <c r="H11" s="10">
        <v>364</v>
      </c>
    </row>
    <row r="12" spans="1:9">
      <c r="A12" s="10">
        <v>8</v>
      </c>
      <c r="B12" s="3" t="s">
        <v>562</v>
      </c>
      <c r="C12" s="3" t="s">
        <v>10</v>
      </c>
      <c r="D12" s="4">
        <v>2006</v>
      </c>
      <c r="E12" s="28">
        <v>2.6752314814814816E-3</v>
      </c>
      <c r="F12" s="3" t="s">
        <v>554</v>
      </c>
      <c r="G12" s="10">
        <v>4</v>
      </c>
      <c r="H12" s="10">
        <v>375</v>
      </c>
    </row>
    <row r="13" spans="1:9">
      <c r="A13" s="10">
        <v>9</v>
      </c>
      <c r="B13" s="3" t="s">
        <v>563</v>
      </c>
      <c r="C13" s="3" t="s">
        <v>22</v>
      </c>
      <c r="D13" s="4">
        <v>2003</v>
      </c>
      <c r="E13" s="28">
        <v>2.7128472222222224E-3</v>
      </c>
      <c r="F13" s="3" t="s">
        <v>556</v>
      </c>
      <c r="G13" s="10">
        <v>2</v>
      </c>
      <c r="H13" s="10">
        <v>369</v>
      </c>
    </row>
    <row r="14" spans="1:9">
      <c r="A14" s="10">
        <v>10</v>
      </c>
      <c r="B14" s="3" t="s">
        <v>564</v>
      </c>
      <c r="C14" s="3" t="s">
        <v>87</v>
      </c>
      <c r="D14" s="4">
        <v>2005</v>
      </c>
      <c r="E14" s="28">
        <v>2.7222222222222218E-3</v>
      </c>
      <c r="F14" s="3" t="s">
        <v>554</v>
      </c>
      <c r="G14" s="10">
        <v>5</v>
      </c>
      <c r="H14" s="10">
        <v>392</v>
      </c>
    </row>
    <row r="15" spans="1:9">
      <c r="A15" s="10">
        <v>11</v>
      </c>
      <c r="B15" s="3" t="s">
        <v>565</v>
      </c>
      <c r="C15" s="3" t="s">
        <v>604</v>
      </c>
      <c r="D15" s="4">
        <v>2005</v>
      </c>
      <c r="E15" s="28">
        <v>2.725462962962963E-3</v>
      </c>
      <c r="F15" s="3" t="s">
        <v>554</v>
      </c>
      <c r="G15" s="10">
        <v>6</v>
      </c>
      <c r="H15" s="10">
        <v>361</v>
      </c>
    </row>
    <row r="16" spans="1:9">
      <c r="A16" s="10">
        <v>12</v>
      </c>
      <c r="B16" s="3" t="s">
        <v>566</v>
      </c>
      <c r="C16" s="3" t="s">
        <v>26</v>
      </c>
      <c r="D16" s="4">
        <v>2006</v>
      </c>
      <c r="E16" s="28">
        <v>2.7541666666666669E-3</v>
      </c>
      <c r="F16" s="3" t="s">
        <v>554</v>
      </c>
      <c r="G16" s="10">
        <v>7</v>
      </c>
      <c r="H16" s="10">
        <v>379</v>
      </c>
    </row>
    <row r="17" spans="1:8">
      <c r="A17" s="10">
        <v>13</v>
      </c>
      <c r="B17" s="3" t="s">
        <v>567</v>
      </c>
      <c r="C17" s="3" t="s">
        <v>42</v>
      </c>
      <c r="D17" s="4">
        <v>2004</v>
      </c>
      <c r="E17" s="28">
        <v>2.7545138888888892E-3</v>
      </c>
      <c r="F17" s="3" t="s">
        <v>556</v>
      </c>
      <c r="G17" s="10">
        <v>3</v>
      </c>
      <c r="H17" s="10">
        <v>357</v>
      </c>
    </row>
    <row r="18" spans="1:8">
      <c r="A18" s="10">
        <v>14</v>
      </c>
      <c r="B18" s="3" t="s">
        <v>568</v>
      </c>
      <c r="C18" s="3" t="s">
        <v>42</v>
      </c>
      <c r="D18" s="4">
        <v>2006</v>
      </c>
      <c r="E18" s="28">
        <v>2.835763888888889E-3</v>
      </c>
      <c r="F18" s="3" t="s">
        <v>554</v>
      </c>
      <c r="G18" s="10">
        <v>8</v>
      </c>
      <c r="H18" s="10">
        <v>356</v>
      </c>
    </row>
    <row r="19" spans="1:8">
      <c r="A19" s="10">
        <v>15</v>
      </c>
      <c r="B19" s="3" t="s">
        <v>569</v>
      </c>
      <c r="C19" s="3" t="s">
        <v>559</v>
      </c>
      <c r="D19" s="4">
        <v>2007</v>
      </c>
      <c r="E19" s="28">
        <v>2.8510416666666667E-3</v>
      </c>
      <c r="F19" s="3" t="s">
        <v>570</v>
      </c>
      <c r="G19" s="10">
        <v>1</v>
      </c>
      <c r="H19" s="10">
        <v>355</v>
      </c>
    </row>
    <row r="20" spans="1:8">
      <c r="A20" s="10">
        <v>16</v>
      </c>
      <c r="B20" s="3" t="s">
        <v>571</v>
      </c>
      <c r="C20" s="3" t="s">
        <v>604</v>
      </c>
      <c r="D20" s="4">
        <v>2008</v>
      </c>
      <c r="E20" s="28">
        <v>2.8612268518518522E-3</v>
      </c>
      <c r="F20" s="3" t="s">
        <v>572</v>
      </c>
      <c r="G20" s="10">
        <v>1</v>
      </c>
      <c r="H20" s="10">
        <v>362</v>
      </c>
    </row>
    <row r="21" spans="1:8">
      <c r="A21" s="10">
        <v>17</v>
      </c>
      <c r="B21" s="3" t="s">
        <v>573</v>
      </c>
      <c r="C21" s="3" t="s">
        <v>10</v>
      </c>
      <c r="D21" s="4">
        <v>2004</v>
      </c>
      <c r="E21" s="28">
        <v>2.9489583333333334E-3</v>
      </c>
      <c r="F21" s="3" t="s">
        <v>556</v>
      </c>
      <c r="G21" s="10">
        <v>4</v>
      </c>
      <c r="H21" s="10">
        <v>385</v>
      </c>
    </row>
    <row r="22" spans="1:8">
      <c r="A22" s="10">
        <v>18</v>
      </c>
      <c r="B22" s="3" t="s">
        <v>574</v>
      </c>
      <c r="C22" s="3" t="s">
        <v>142</v>
      </c>
      <c r="D22" s="4">
        <v>2008</v>
      </c>
      <c r="E22" s="28">
        <v>3.0509259259259261E-3</v>
      </c>
      <c r="F22" s="3" t="s">
        <v>570</v>
      </c>
      <c r="G22" s="10">
        <v>2</v>
      </c>
      <c r="H22" s="10">
        <v>376</v>
      </c>
    </row>
    <row r="23" spans="1:8">
      <c r="A23" s="10">
        <v>19</v>
      </c>
      <c r="B23" s="3" t="s">
        <v>575</v>
      </c>
      <c r="C23" s="3" t="s">
        <v>74</v>
      </c>
      <c r="D23" s="4">
        <v>2006</v>
      </c>
      <c r="E23" s="28">
        <v>3.0753472222222219E-3</v>
      </c>
      <c r="F23" s="3" t="s">
        <v>554</v>
      </c>
      <c r="G23" s="10">
        <v>9</v>
      </c>
      <c r="H23" s="10">
        <v>352</v>
      </c>
    </row>
    <row r="24" spans="1:8">
      <c r="A24" s="10">
        <v>20</v>
      </c>
      <c r="B24" s="3" t="s">
        <v>576</v>
      </c>
      <c r="C24" s="3" t="s">
        <v>258</v>
      </c>
      <c r="D24" s="4">
        <v>2008</v>
      </c>
      <c r="E24" s="28">
        <v>3.0878472222222227E-3</v>
      </c>
      <c r="F24" s="3" t="s">
        <v>572</v>
      </c>
      <c r="G24" s="10">
        <v>2</v>
      </c>
      <c r="H24" s="10">
        <v>351</v>
      </c>
    </row>
    <row r="25" spans="1:8">
      <c r="A25" s="10">
        <v>21</v>
      </c>
      <c r="B25" s="3" t="s">
        <v>577</v>
      </c>
      <c r="C25" s="3" t="s">
        <v>26</v>
      </c>
      <c r="D25" s="4">
        <v>2007</v>
      </c>
      <c r="E25" s="28">
        <v>3.1037037037037036E-3</v>
      </c>
      <c r="F25" s="3" t="s">
        <v>570</v>
      </c>
      <c r="G25" s="10">
        <v>3</v>
      </c>
      <c r="H25" s="10">
        <v>378</v>
      </c>
    </row>
    <row r="26" spans="1:8">
      <c r="A26" s="10">
        <v>22</v>
      </c>
      <c r="B26" s="3" t="s">
        <v>578</v>
      </c>
      <c r="C26" s="3" t="s">
        <v>10</v>
      </c>
      <c r="D26" s="4">
        <v>2007</v>
      </c>
      <c r="E26" s="28">
        <v>3.1104166666666671E-3</v>
      </c>
      <c r="F26" s="3" t="s">
        <v>572</v>
      </c>
      <c r="G26" s="10">
        <v>3</v>
      </c>
      <c r="H26" s="10">
        <v>372</v>
      </c>
    </row>
    <row r="27" spans="1:8">
      <c r="A27" s="10">
        <v>23</v>
      </c>
      <c r="B27" s="3" t="s">
        <v>579</v>
      </c>
      <c r="C27" s="3" t="s">
        <v>10</v>
      </c>
      <c r="D27" s="4">
        <v>2009</v>
      </c>
      <c r="E27" s="28">
        <v>3.2033564814814819E-3</v>
      </c>
      <c r="F27" s="3" t="s">
        <v>572</v>
      </c>
      <c r="G27" s="10">
        <v>4</v>
      </c>
      <c r="H27" s="10">
        <v>374</v>
      </c>
    </row>
    <row r="28" spans="1:8">
      <c r="A28" s="10">
        <v>24</v>
      </c>
      <c r="B28" s="3" t="s">
        <v>580</v>
      </c>
      <c r="C28" s="3" t="s">
        <v>42</v>
      </c>
      <c r="D28" s="4">
        <v>2005</v>
      </c>
      <c r="E28" s="28">
        <v>3.2152777777777774E-3</v>
      </c>
      <c r="F28" s="3" t="s">
        <v>560</v>
      </c>
      <c r="G28" s="10">
        <v>2</v>
      </c>
      <c r="H28" s="10">
        <v>358</v>
      </c>
    </row>
    <row r="29" spans="1:8">
      <c r="A29" s="10">
        <v>25</v>
      </c>
      <c r="B29" s="3" t="s">
        <v>581</v>
      </c>
      <c r="C29" s="3" t="s">
        <v>26</v>
      </c>
      <c r="D29" s="4">
        <v>2007</v>
      </c>
      <c r="E29" s="28">
        <v>3.2687499999999995E-3</v>
      </c>
      <c r="F29" s="3" t="s">
        <v>572</v>
      </c>
      <c r="G29" s="10">
        <v>5</v>
      </c>
      <c r="H29" s="10">
        <v>380</v>
      </c>
    </row>
    <row r="30" spans="1:8">
      <c r="A30" s="10">
        <v>26</v>
      </c>
      <c r="B30" s="3" t="s">
        <v>582</v>
      </c>
      <c r="C30" s="3" t="s">
        <v>604</v>
      </c>
      <c r="D30" s="4">
        <v>2006</v>
      </c>
      <c r="E30" s="28">
        <v>3.2843749999999995E-3</v>
      </c>
      <c r="F30" s="3" t="s">
        <v>554</v>
      </c>
      <c r="G30" s="10">
        <v>10</v>
      </c>
      <c r="H30" s="10">
        <v>393</v>
      </c>
    </row>
    <row r="31" spans="1:8">
      <c r="A31" s="10">
        <v>27</v>
      </c>
      <c r="B31" s="3" t="s">
        <v>583</v>
      </c>
      <c r="C31" s="3" t="s">
        <v>584</v>
      </c>
      <c r="D31" s="4">
        <v>2006</v>
      </c>
      <c r="E31" s="28">
        <v>3.3971064814814819E-3</v>
      </c>
      <c r="F31" s="3" t="s">
        <v>554</v>
      </c>
      <c r="G31" s="10">
        <v>11</v>
      </c>
      <c r="H31" s="10">
        <v>388</v>
      </c>
    </row>
    <row r="32" spans="1:8">
      <c r="A32" s="10">
        <v>28</v>
      </c>
      <c r="B32" s="3" t="s">
        <v>585</v>
      </c>
      <c r="C32" s="3" t="s">
        <v>26</v>
      </c>
      <c r="D32" s="4">
        <v>2007</v>
      </c>
      <c r="E32" s="28">
        <v>3.4072916666666665E-3</v>
      </c>
      <c r="F32" s="3" t="s">
        <v>572</v>
      </c>
      <c r="G32" s="10">
        <v>6</v>
      </c>
      <c r="H32" s="10">
        <v>383</v>
      </c>
    </row>
    <row r="33" spans="1:8">
      <c r="A33" s="10">
        <v>29</v>
      </c>
      <c r="B33" s="3" t="s">
        <v>586</v>
      </c>
      <c r="C33" s="3" t="s">
        <v>587</v>
      </c>
      <c r="D33" s="4">
        <v>2008</v>
      </c>
      <c r="E33" s="28">
        <v>3.4496527777777776E-3</v>
      </c>
      <c r="F33" s="3" t="s">
        <v>572</v>
      </c>
      <c r="G33" s="10">
        <v>7</v>
      </c>
      <c r="H33" s="10">
        <v>390</v>
      </c>
    </row>
    <row r="34" spans="1:8">
      <c r="A34" s="10">
        <v>30</v>
      </c>
      <c r="B34" s="3" t="s">
        <v>588</v>
      </c>
      <c r="C34" s="3" t="s">
        <v>26</v>
      </c>
      <c r="D34" s="4">
        <v>2008</v>
      </c>
      <c r="E34" s="28">
        <v>3.453125E-3</v>
      </c>
      <c r="F34" s="3" t="s">
        <v>572</v>
      </c>
      <c r="G34" s="10">
        <v>8</v>
      </c>
      <c r="H34" s="10">
        <v>382</v>
      </c>
    </row>
    <row r="35" spans="1:8">
      <c r="A35" s="10">
        <v>31</v>
      </c>
      <c r="B35" s="3" t="s">
        <v>589</v>
      </c>
      <c r="C35" s="3" t="s">
        <v>590</v>
      </c>
      <c r="D35" s="4">
        <v>2009</v>
      </c>
      <c r="E35" s="28">
        <v>3.488310185185185E-3</v>
      </c>
      <c r="F35" s="3" t="s">
        <v>570</v>
      </c>
      <c r="G35" s="10">
        <v>4</v>
      </c>
      <c r="H35" s="10">
        <v>363</v>
      </c>
    </row>
    <row r="36" spans="1:8">
      <c r="A36" s="10">
        <v>32</v>
      </c>
      <c r="B36" s="3" t="s">
        <v>591</v>
      </c>
      <c r="C36" s="3" t="s">
        <v>10</v>
      </c>
      <c r="D36" s="4">
        <v>2008</v>
      </c>
      <c r="E36" s="28">
        <v>3.6060185185185188E-3</v>
      </c>
      <c r="F36" s="3" t="s">
        <v>572</v>
      </c>
      <c r="G36" s="10">
        <v>9</v>
      </c>
      <c r="H36" s="10">
        <v>371</v>
      </c>
    </row>
    <row r="37" spans="1:8">
      <c r="A37" s="10">
        <v>33</v>
      </c>
      <c r="B37" s="3" t="s">
        <v>592</v>
      </c>
      <c r="C37" s="3" t="s">
        <v>10</v>
      </c>
      <c r="D37" s="4">
        <v>2010</v>
      </c>
      <c r="E37" s="28">
        <v>3.697337962962963E-3</v>
      </c>
      <c r="F37" s="3" t="s">
        <v>572</v>
      </c>
      <c r="G37" s="10">
        <v>10</v>
      </c>
      <c r="H37" s="10">
        <v>391</v>
      </c>
    </row>
    <row r="38" spans="1:8">
      <c r="A38" s="10">
        <v>34</v>
      </c>
      <c r="B38" s="3" t="s">
        <v>593</v>
      </c>
      <c r="C38" s="3" t="s">
        <v>594</v>
      </c>
      <c r="D38" s="4">
        <v>2009</v>
      </c>
      <c r="E38" s="28">
        <v>3.7240740740740741E-3</v>
      </c>
      <c r="F38" s="3" t="s">
        <v>570</v>
      </c>
      <c r="G38" s="10">
        <v>5</v>
      </c>
      <c r="H38" s="10">
        <v>389</v>
      </c>
    </row>
    <row r="39" spans="1:8">
      <c r="A39" s="10">
        <v>35</v>
      </c>
      <c r="B39" s="3" t="s">
        <v>595</v>
      </c>
      <c r="C39" s="3" t="s">
        <v>26</v>
      </c>
      <c r="D39" s="4">
        <v>2008</v>
      </c>
      <c r="E39" s="28">
        <v>4.0074074074074074E-3</v>
      </c>
      <c r="F39" s="3" t="s">
        <v>572</v>
      </c>
      <c r="G39" s="10">
        <v>11</v>
      </c>
      <c r="H39" s="10">
        <v>381</v>
      </c>
    </row>
    <row r="40" spans="1:8">
      <c r="A40" s="10">
        <v>36</v>
      </c>
      <c r="B40" s="3" t="s">
        <v>596</v>
      </c>
      <c r="C40" s="3" t="s">
        <v>597</v>
      </c>
      <c r="D40" s="4">
        <v>2009</v>
      </c>
      <c r="E40" s="28">
        <v>4.0890046296296299E-3</v>
      </c>
      <c r="F40" s="3" t="s">
        <v>570</v>
      </c>
      <c r="G40" s="10">
        <v>6</v>
      </c>
      <c r="H40" s="10">
        <v>368</v>
      </c>
    </row>
    <row r="41" spans="1:8">
      <c r="A41" s="10">
        <v>37</v>
      </c>
      <c r="B41" s="3" t="s">
        <v>598</v>
      </c>
      <c r="C41" s="3" t="s">
        <v>599</v>
      </c>
      <c r="D41" s="4">
        <v>2005</v>
      </c>
      <c r="E41" s="28">
        <v>4.1023148148148147E-3</v>
      </c>
      <c r="F41" s="3" t="s">
        <v>554</v>
      </c>
      <c r="G41" s="10">
        <v>12</v>
      </c>
      <c r="H41" s="10">
        <v>370</v>
      </c>
    </row>
    <row r="42" spans="1:8">
      <c r="A42" s="10">
        <v>38</v>
      </c>
      <c r="B42" s="3" t="s">
        <v>600</v>
      </c>
      <c r="C42" s="3" t="s">
        <v>148</v>
      </c>
      <c r="D42" s="4">
        <v>2010</v>
      </c>
      <c r="E42" s="28">
        <v>4.2125000000000001E-3</v>
      </c>
      <c r="F42" s="3" t="s">
        <v>570</v>
      </c>
      <c r="G42" s="10">
        <v>7</v>
      </c>
      <c r="H42" s="10">
        <v>394</v>
      </c>
    </row>
    <row r="43" spans="1:8">
      <c r="A43" s="10">
        <v>39</v>
      </c>
      <c r="B43" s="3" t="s">
        <v>601</v>
      </c>
      <c r="C43" s="3" t="s">
        <v>135</v>
      </c>
      <c r="D43" s="4">
        <v>2009</v>
      </c>
      <c r="E43" s="28">
        <v>4.8574074074074066E-3</v>
      </c>
      <c r="F43" s="3" t="s">
        <v>572</v>
      </c>
      <c r="G43" s="10">
        <v>12</v>
      </c>
      <c r="H43" s="10">
        <v>387</v>
      </c>
    </row>
    <row r="44" spans="1:8">
      <c r="A44" s="10">
        <v>40</v>
      </c>
      <c r="B44" s="3" t="s">
        <v>602</v>
      </c>
      <c r="C44" s="3" t="s">
        <v>135</v>
      </c>
      <c r="D44" s="4">
        <v>2010</v>
      </c>
      <c r="E44" s="28">
        <v>4.8815972222222221E-3</v>
      </c>
      <c r="F44" s="3" t="s">
        <v>570</v>
      </c>
      <c r="G44" s="10">
        <v>8</v>
      </c>
      <c r="H44" s="10">
        <v>377</v>
      </c>
    </row>
    <row r="45" spans="1:8">
      <c r="A45" s="10">
        <v>41</v>
      </c>
      <c r="B45" s="3" t="s">
        <v>603</v>
      </c>
      <c r="C45" s="3" t="s">
        <v>135</v>
      </c>
      <c r="D45" s="4">
        <v>2012</v>
      </c>
      <c r="E45" s="28">
        <v>4.8848379629629632E-3</v>
      </c>
      <c r="F45" s="3" t="s">
        <v>570</v>
      </c>
      <c r="G45" s="10">
        <v>9</v>
      </c>
      <c r="H45" s="10">
        <v>386</v>
      </c>
    </row>
    <row r="46" spans="1:8">
      <c r="E46" s="17"/>
    </row>
    <row r="47" spans="1:8">
      <c r="E47" s="17"/>
    </row>
    <row r="48" spans="1:8">
      <c r="E48" s="17"/>
    </row>
    <row r="49" spans="5:5">
      <c r="E49" s="17"/>
    </row>
    <row r="50" spans="5:5">
      <c r="E50" s="17"/>
    </row>
    <row r="51" spans="5:5">
      <c r="E51" s="17"/>
    </row>
    <row r="52" spans="5:5">
      <c r="E52" s="17"/>
    </row>
    <row r="53" spans="5:5">
      <c r="E53" s="17"/>
    </row>
    <row r="54" spans="5:5">
      <c r="E54" s="17"/>
    </row>
    <row r="55" spans="5:5">
      <c r="E55" s="17"/>
    </row>
    <row r="56" spans="5:5">
      <c r="E56" s="17"/>
    </row>
    <row r="57" spans="5:5">
      <c r="E57" s="17"/>
    </row>
    <row r="58" spans="5:5">
      <c r="E58" s="17"/>
    </row>
    <row r="59" spans="5:5">
      <c r="E59" s="17"/>
    </row>
    <row r="60" spans="5:5">
      <c r="E60" s="17"/>
    </row>
    <row r="61" spans="5:5">
      <c r="E61" s="17"/>
    </row>
    <row r="62" spans="5:5">
      <c r="E62" s="17"/>
    </row>
    <row r="63" spans="5:5">
      <c r="E63" s="17"/>
    </row>
    <row r="64" spans="5:5">
      <c r="E64" s="17"/>
    </row>
    <row r="65" spans="5:5">
      <c r="E65" s="17"/>
    </row>
    <row r="66" spans="5:5">
      <c r="E66" s="17"/>
    </row>
    <row r="67" spans="5:5">
      <c r="E67" s="17"/>
    </row>
    <row r="68" spans="5:5">
      <c r="E68" s="17"/>
    </row>
    <row r="69" spans="5:5">
      <c r="E69" s="17"/>
    </row>
    <row r="70" spans="5:5">
      <c r="E70" s="17"/>
    </row>
    <row r="71" spans="5:5">
      <c r="E71" s="17"/>
    </row>
    <row r="72" spans="5:5">
      <c r="E72" s="17"/>
    </row>
    <row r="73" spans="5:5">
      <c r="E73" s="17"/>
    </row>
    <row r="74" spans="5:5">
      <c r="E74" s="17"/>
    </row>
    <row r="75" spans="5:5">
      <c r="E75" s="17"/>
    </row>
    <row r="76" spans="5:5">
      <c r="E76" s="17"/>
    </row>
    <row r="77" spans="5:5">
      <c r="E77" s="17"/>
    </row>
    <row r="78" spans="5:5">
      <c r="E78" s="17"/>
    </row>
    <row r="79" spans="5:5">
      <c r="E79" s="17"/>
    </row>
    <row r="80" spans="5:5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6"/>
  <sheetViews>
    <sheetView workbookViewId="0">
      <pane ySplit="4" topLeftCell="A5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10" customWidth="1"/>
    <col min="2" max="2" width="26.7109375" style="3" customWidth="1"/>
    <col min="3" max="3" width="32.28515625" style="3" bestFit="1" customWidth="1"/>
    <col min="4" max="4" width="6.7109375" style="4" customWidth="1"/>
    <col min="5" max="5" width="11.7109375" style="10" customWidth="1"/>
    <col min="6" max="6" width="8.7109375" style="3" customWidth="1"/>
    <col min="7" max="7" width="8.85546875" style="10" bestFit="1" customWidth="1"/>
    <col min="8" max="8" width="7.7109375" style="10" customWidth="1"/>
    <col min="9" max="9" width="7.7109375" style="11" customWidth="1"/>
    <col min="10" max="16384" width="11.42578125" style="5"/>
  </cols>
  <sheetData>
    <row r="1" spans="1:9" s="14" customFormat="1">
      <c r="A1" s="2" t="s">
        <v>9</v>
      </c>
      <c r="B1" s="2"/>
      <c r="C1" s="20" t="s">
        <v>14</v>
      </c>
      <c r="D1" s="20"/>
      <c r="E1" s="15">
        <v>5</v>
      </c>
      <c r="F1" s="20" t="s">
        <v>12</v>
      </c>
      <c r="G1" s="20"/>
      <c r="H1" s="21">
        <v>41924</v>
      </c>
      <c r="I1" s="21"/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18</v>
      </c>
      <c r="C4" s="8"/>
      <c r="D4" s="9"/>
      <c r="E4" s="16"/>
      <c r="F4" s="8"/>
      <c r="G4" s="16"/>
      <c r="H4" s="16"/>
      <c r="I4" s="13"/>
    </row>
    <row r="5" spans="1:9">
      <c r="A5" s="10">
        <v>1</v>
      </c>
      <c r="B5" s="3" t="s">
        <v>528</v>
      </c>
      <c r="C5" s="3" t="s">
        <v>489</v>
      </c>
      <c r="D5" s="4">
        <v>1966</v>
      </c>
      <c r="E5" s="23">
        <v>2.3142476851851852E-2</v>
      </c>
      <c r="F5" s="3" t="s">
        <v>529</v>
      </c>
      <c r="G5" s="10">
        <v>1</v>
      </c>
      <c r="H5" s="10">
        <v>301</v>
      </c>
      <c r="I5" s="11">
        <f>E5/$E$1</f>
        <v>4.6284953703703705E-3</v>
      </c>
    </row>
    <row r="6" spans="1:9">
      <c r="A6" s="10">
        <v>2</v>
      </c>
      <c r="B6" s="3" t="s">
        <v>530</v>
      </c>
      <c r="C6" s="3" t="s">
        <v>52</v>
      </c>
      <c r="D6" s="4">
        <v>1965</v>
      </c>
      <c r="E6" s="23">
        <v>2.4721990740740742E-2</v>
      </c>
      <c r="F6" s="3" t="s">
        <v>531</v>
      </c>
      <c r="G6" s="10">
        <v>1</v>
      </c>
      <c r="H6" s="10">
        <v>313</v>
      </c>
      <c r="I6" s="11">
        <f t="shared" ref="I6:I22" si="0">E6/$E$1</f>
        <v>4.9443981481481483E-3</v>
      </c>
    </row>
    <row r="7" spans="1:9">
      <c r="A7" s="10">
        <v>3</v>
      </c>
      <c r="B7" s="3" t="s">
        <v>532</v>
      </c>
      <c r="C7" s="3" t="s">
        <v>286</v>
      </c>
      <c r="D7" s="4">
        <v>1956</v>
      </c>
      <c r="E7" s="23">
        <v>2.5860763888888888E-2</v>
      </c>
      <c r="F7" s="3" t="s">
        <v>531</v>
      </c>
      <c r="G7" s="10">
        <v>2</v>
      </c>
      <c r="H7" s="10">
        <v>309</v>
      </c>
      <c r="I7" s="11">
        <f t="shared" si="0"/>
        <v>5.1721527777777773E-3</v>
      </c>
    </row>
    <row r="8" spans="1:9">
      <c r="A8" s="10">
        <v>4</v>
      </c>
      <c r="B8" s="3" t="s">
        <v>533</v>
      </c>
      <c r="C8" s="3" t="s">
        <v>534</v>
      </c>
      <c r="D8" s="4">
        <v>1944</v>
      </c>
      <c r="E8" s="23">
        <v>2.6079398148148147E-2</v>
      </c>
      <c r="F8" s="3" t="s">
        <v>529</v>
      </c>
      <c r="G8" s="10">
        <v>2</v>
      </c>
      <c r="H8" s="10">
        <v>314</v>
      </c>
      <c r="I8" s="11">
        <f t="shared" si="0"/>
        <v>5.2158796296296293E-3</v>
      </c>
    </row>
    <row r="9" spans="1:9">
      <c r="A9" s="10">
        <v>5</v>
      </c>
      <c r="B9" s="3" t="s">
        <v>535</v>
      </c>
      <c r="C9" s="3" t="s">
        <v>38</v>
      </c>
      <c r="D9" s="4">
        <v>1963</v>
      </c>
      <c r="E9" s="23">
        <v>2.7453009259259257E-2</v>
      </c>
      <c r="F9" s="3" t="s">
        <v>531</v>
      </c>
      <c r="G9" s="10">
        <v>3</v>
      </c>
      <c r="H9" s="10">
        <v>306</v>
      </c>
      <c r="I9" s="11">
        <f t="shared" si="0"/>
        <v>5.4906018518518515E-3</v>
      </c>
    </row>
    <row r="10" spans="1:9">
      <c r="A10" s="10">
        <v>6</v>
      </c>
      <c r="B10" s="3" t="s">
        <v>536</v>
      </c>
      <c r="C10" s="3" t="s">
        <v>22</v>
      </c>
      <c r="D10" s="4">
        <v>1975</v>
      </c>
      <c r="E10" s="23">
        <v>2.7734837962962961E-2</v>
      </c>
      <c r="F10" s="3" t="s">
        <v>531</v>
      </c>
      <c r="G10" s="10">
        <v>4</v>
      </c>
      <c r="H10" s="10">
        <v>319</v>
      </c>
      <c r="I10" s="11">
        <f t="shared" si="0"/>
        <v>5.5469675925925921E-3</v>
      </c>
    </row>
    <row r="11" spans="1:9">
      <c r="A11" s="10">
        <v>7</v>
      </c>
      <c r="B11" s="3" t="s">
        <v>537</v>
      </c>
      <c r="C11" s="3" t="s">
        <v>328</v>
      </c>
      <c r="D11" s="4">
        <v>1969</v>
      </c>
      <c r="E11" s="23">
        <v>2.9211805555555553E-2</v>
      </c>
      <c r="F11" s="3" t="s">
        <v>531</v>
      </c>
      <c r="G11" s="10">
        <v>5</v>
      </c>
      <c r="H11" s="10">
        <v>312</v>
      </c>
      <c r="I11" s="11">
        <f t="shared" si="0"/>
        <v>5.8423611111111107E-3</v>
      </c>
    </row>
    <row r="12" spans="1:9">
      <c r="A12" s="10">
        <v>8</v>
      </c>
      <c r="B12" s="3" t="s">
        <v>538</v>
      </c>
      <c r="C12" s="3" t="s">
        <v>61</v>
      </c>
      <c r="D12" s="4">
        <v>1958</v>
      </c>
      <c r="E12" s="23">
        <v>3.0348495370370373E-2</v>
      </c>
      <c r="F12" s="3" t="s">
        <v>531</v>
      </c>
      <c r="G12" s="10">
        <v>6</v>
      </c>
      <c r="H12" s="10">
        <v>305</v>
      </c>
      <c r="I12" s="11">
        <f t="shared" si="0"/>
        <v>6.0696990740740746E-3</v>
      </c>
    </row>
    <row r="13" spans="1:9">
      <c r="A13" s="10">
        <v>9</v>
      </c>
      <c r="B13" s="3" t="s">
        <v>539</v>
      </c>
      <c r="C13" s="3" t="s">
        <v>540</v>
      </c>
      <c r="D13" s="4">
        <v>1965</v>
      </c>
      <c r="E13" s="23">
        <v>3.0354745370370372E-2</v>
      </c>
      <c r="F13" s="3" t="s">
        <v>529</v>
      </c>
      <c r="G13" s="10">
        <v>3</v>
      </c>
      <c r="H13" s="10">
        <v>311</v>
      </c>
      <c r="I13" s="11">
        <f t="shared" si="0"/>
        <v>6.0709490740740741E-3</v>
      </c>
    </row>
    <row r="14" spans="1:9">
      <c r="A14" s="10">
        <v>10</v>
      </c>
      <c r="B14" s="3" t="s">
        <v>541</v>
      </c>
      <c r="C14" s="3" t="s">
        <v>540</v>
      </c>
      <c r="D14" s="4">
        <v>1966</v>
      </c>
      <c r="E14" s="23">
        <v>3.0368171296296296E-2</v>
      </c>
      <c r="F14" s="3" t="s">
        <v>531</v>
      </c>
      <c r="G14" s="10">
        <v>7</v>
      </c>
      <c r="H14" s="10">
        <v>310</v>
      </c>
      <c r="I14" s="11">
        <f t="shared" si="0"/>
        <v>6.0736342592592595E-3</v>
      </c>
    </row>
    <row r="15" spans="1:9">
      <c r="A15" s="10">
        <v>11</v>
      </c>
      <c r="B15" s="3" t="s">
        <v>542</v>
      </c>
      <c r="C15" s="3" t="s">
        <v>10</v>
      </c>
      <c r="D15" s="4">
        <v>1942</v>
      </c>
      <c r="E15" s="23">
        <v>3.0602662037037039E-2</v>
      </c>
      <c r="F15" s="3" t="s">
        <v>531</v>
      </c>
      <c r="G15" s="10">
        <v>8</v>
      </c>
      <c r="H15" s="10">
        <v>307</v>
      </c>
      <c r="I15" s="11">
        <f t="shared" si="0"/>
        <v>6.1205324074074079E-3</v>
      </c>
    </row>
    <row r="16" spans="1:9">
      <c r="A16" s="10">
        <v>12</v>
      </c>
      <c r="B16" s="3" t="s">
        <v>543</v>
      </c>
      <c r="C16" s="3" t="s">
        <v>10</v>
      </c>
      <c r="D16" s="4">
        <v>1966</v>
      </c>
      <c r="E16" s="23">
        <v>3.0603472222222223E-2</v>
      </c>
      <c r="F16" s="3" t="s">
        <v>531</v>
      </c>
      <c r="G16" s="10">
        <v>9</v>
      </c>
      <c r="H16" s="10">
        <v>317</v>
      </c>
      <c r="I16" s="11">
        <f t="shared" si="0"/>
        <v>6.1206944444444442E-3</v>
      </c>
    </row>
    <row r="17" spans="1:9">
      <c r="A17" s="10">
        <v>13</v>
      </c>
      <c r="B17" s="3" t="s">
        <v>544</v>
      </c>
      <c r="C17" s="3" t="s">
        <v>61</v>
      </c>
      <c r="D17" s="4">
        <v>1987</v>
      </c>
      <c r="E17" s="23">
        <v>3.1128935185185183E-2</v>
      </c>
      <c r="F17" s="3" t="s">
        <v>531</v>
      </c>
      <c r="G17" s="10">
        <v>10</v>
      </c>
      <c r="H17" s="10">
        <v>302</v>
      </c>
      <c r="I17" s="11">
        <f t="shared" si="0"/>
        <v>6.2257870370370366E-3</v>
      </c>
    </row>
    <row r="18" spans="1:9">
      <c r="A18" s="10">
        <v>14</v>
      </c>
      <c r="B18" s="3" t="s">
        <v>545</v>
      </c>
      <c r="C18" s="3" t="s">
        <v>10</v>
      </c>
      <c r="D18" s="4">
        <v>1957</v>
      </c>
      <c r="E18" s="23">
        <v>3.1214930555555558E-2</v>
      </c>
      <c r="F18" s="3" t="s">
        <v>531</v>
      </c>
      <c r="G18" s="10">
        <v>11</v>
      </c>
      <c r="H18" s="10">
        <v>308</v>
      </c>
      <c r="I18" s="11">
        <f t="shared" si="0"/>
        <v>6.2429861111111115E-3</v>
      </c>
    </row>
    <row r="19" spans="1:9">
      <c r="A19" s="10">
        <v>15</v>
      </c>
      <c r="B19" s="3" t="s">
        <v>546</v>
      </c>
      <c r="C19" s="3" t="s">
        <v>604</v>
      </c>
      <c r="D19" s="4">
        <v>1950</v>
      </c>
      <c r="E19" s="23">
        <v>3.1378587962962966E-2</v>
      </c>
      <c r="F19" s="3" t="s">
        <v>531</v>
      </c>
      <c r="G19" s="10">
        <v>12</v>
      </c>
      <c r="H19" s="10">
        <v>318</v>
      </c>
      <c r="I19" s="11">
        <f t="shared" si="0"/>
        <v>6.2757175925925932E-3</v>
      </c>
    </row>
    <row r="20" spans="1:9">
      <c r="A20" s="10">
        <v>16</v>
      </c>
      <c r="B20" s="3" t="s">
        <v>547</v>
      </c>
      <c r="C20" s="3" t="s">
        <v>61</v>
      </c>
      <c r="D20" s="4">
        <v>1959</v>
      </c>
      <c r="E20" s="23">
        <v>3.1696875000000006E-2</v>
      </c>
      <c r="F20" s="3" t="s">
        <v>531</v>
      </c>
      <c r="G20" s="10">
        <v>13</v>
      </c>
      <c r="H20" s="10">
        <v>304</v>
      </c>
      <c r="I20" s="11">
        <f t="shared" si="0"/>
        <v>6.3393750000000013E-3</v>
      </c>
    </row>
    <row r="21" spans="1:9">
      <c r="A21" s="10">
        <v>17</v>
      </c>
      <c r="B21" s="3" t="s">
        <v>548</v>
      </c>
      <c r="C21" s="3" t="s">
        <v>549</v>
      </c>
      <c r="D21" s="4">
        <v>1957</v>
      </c>
      <c r="E21" s="23">
        <v>3.6753703703703705E-2</v>
      </c>
      <c r="F21" s="3" t="s">
        <v>529</v>
      </c>
      <c r="G21" s="10">
        <v>4</v>
      </c>
      <c r="H21" s="10">
        <v>316</v>
      </c>
      <c r="I21" s="11">
        <f t="shared" si="0"/>
        <v>7.350740740740741E-3</v>
      </c>
    </row>
    <row r="22" spans="1:9">
      <c r="A22" s="10">
        <v>18</v>
      </c>
      <c r="B22" s="3" t="s">
        <v>550</v>
      </c>
      <c r="C22" s="3" t="s">
        <v>10</v>
      </c>
      <c r="D22" s="4">
        <v>1954</v>
      </c>
      <c r="E22" s="23">
        <v>3.6762500000000004E-2</v>
      </c>
      <c r="F22" s="3" t="s">
        <v>531</v>
      </c>
      <c r="G22" s="10">
        <v>14</v>
      </c>
      <c r="H22" s="10">
        <v>315</v>
      </c>
      <c r="I22" s="11">
        <f t="shared" si="0"/>
        <v>7.3525000000000005E-3</v>
      </c>
    </row>
    <row r="23" spans="1:9">
      <c r="E23" s="17"/>
    </row>
    <row r="24" spans="1:9">
      <c r="E24" s="17"/>
    </row>
    <row r="25" spans="1:9">
      <c r="E25" s="17"/>
    </row>
    <row r="26" spans="1:9">
      <c r="E26" s="17"/>
    </row>
    <row r="27" spans="1:9">
      <c r="E27" s="17"/>
    </row>
    <row r="28" spans="1:9">
      <c r="E28" s="17"/>
    </row>
    <row r="29" spans="1:9">
      <c r="E29" s="17"/>
    </row>
    <row r="31" spans="1:9">
      <c r="E31" s="17"/>
    </row>
    <row r="32" spans="1:9">
      <c r="E32" s="17"/>
    </row>
    <row r="33" spans="5:5">
      <c r="E33" s="17"/>
    </row>
    <row r="34" spans="5:5">
      <c r="E34" s="17"/>
    </row>
    <row r="35" spans="5:5">
      <c r="E35" s="17"/>
    </row>
    <row r="36" spans="5:5">
      <c r="E36" s="17"/>
    </row>
    <row r="37" spans="5:5">
      <c r="E37" s="17"/>
    </row>
    <row r="38" spans="5:5">
      <c r="E38" s="17"/>
    </row>
    <row r="39" spans="5:5">
      <c r="E39" s="17"/>
    </row>
    <row r="40" spans="5:5">
      <c r="E40" s="17"/>
    </row>
    <row r="41" spans="5:5">
      <c r="E41" s="17"/>
    </row>
    <row r="42" spans="5:5">
      <c r="E42" s="17"/>
    </row>
    <row r="43" spans="5:5">
      <c r="E43" s="17"/>
    </row>
    <row r="44" spans="5:5">
      <c r="E44" s="17"/>
    </row>
    <row r="45" spans="5:5">
      <c r="E45" s="17"/>
    </row>
    <row r="46" spans="5:5">
      <c r="E46" s="17"/>
    </row>
    <row r="47" spans="5:5">
      <c r="E47" s="17"/>
    </row>
    <row r="48" spans="5:5">
      <c r="E48" s="17"/>
    </row>
    <row r="49" spans="5:5">
      <c r="E49" s="17"/>
    </row>
    <row r="50" spans="5:5">
      <c r="E50" s="17"/>
    </row>
    <row r="51" spans="5:5">
      <c r="E51" s="17"/>
    </row>
    <row r="52" spans="5:5">
      <c r="E52" s="17"/>
    </row>
    <row r="53" spans="5:5">
      <c r="E53" s="17"/>
    </row>
    <row r="54" spans="5:5">
      <c r="E54" s="17"/>
    </row>
    <row r="55" spans="5:5">
      <c r="E55" s="17"/>
    </row>
    <row r="56" spans="5:5">
      <c r="E56" s="17"/>
    </row>
    <row r="57" spans="5:5">
      <c r="E57" s="17"/>
    </row>
    <row r="58" spans="5:5">
      <c r="E58" s="17"/>
    </row>
    <row r="59" spans="5:5">
      <c r="E59" s="17"/>
    </row>
    <row r="60" spans="5:5">
      <c r="E60" s="17"/>
    </row>
    <row r="61" spans="5:5">
      <c r="E61" s="17"/>
    </row>
    <row r="62" spans="5:5">
      <c r="E62" s="17"/>
    </row>
    <row r="63" spans="5:5">
      <c r="E63" s="17"/>
    </row>
    <row r="64" spans="5:5">
      <c r="E64" s="17"/>
    </row>
    <row r="65" spans="5:5">
      <c r="E65" s="17"/>
    </row>
    <row r="66" spans="5:5">
      <c r="E66" s="17"/>
    </row>
    <row r="67" spans="5:5">
      <c r="E67" s="17"/>
    </row>
    <row r="68" spans="5:5">
      <c r="E68" s="17"/>
    </row>
    <row r="69" spans="5:5">
      <c r="E69" s="17"/>
    </row>
    <row r="70" spans="5:5">
      <c r="E70" s="17"/>
    </row>
    <row r="71" spans="5:5">
      <c r="E71" s="17"/>
    </row>
    <row r="72" spans="5:5">
      <c r="E72" s="17"/>
    </row>
    <row r="73" spans="5:5">
      <c r="E73" s="17"/>
    </row>
    <row r="74" spans="5:5">
      <c r="E74" s="17"/>
    </row>
    <row r="75" spans="5:5">
      <c r="E75" s="17"/>
    </row>
    <row r="76" spans="5:5">
      <c r="E76" s="17"/>
    </row>
    <row r="77" spans="5:5">
      <c r="E77" s="17"/>
    </row>
    <row r="78" spans="5:5">
      <c r="E78" s="17"/>
    </row>
    <row r="79" spans="5:5">
      <c r="E79" s="17"/>
    </row>
    <row r="80" spans="5:5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6"/>
  <sheetViews>
    <sheetView workbookViewId="0">
      <pane ySplit="4" topLeftCell="A5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10" customWidth="1"/>
    <col min="2" max="2" width="21.5703125" style="3" bestFit="1" customWidth="1"/>
    <col min="3" max="3" width="17.5703125" style="3" bestFit="1" customWidth="1"/>
    <col min="4" max="4" width="6.7109375" style="4" customWidth="1"/>
    <col min="5" max="5" width="11.7109375" style="10" customWidth="1"/>
    <col min="6" max="6" width="8.7109375" style="3" customWidth="1"/>
    <col min="7" max="7" width="8.85546875" style="10" bestFit="1" customWidth="1"/>
    <col min="8" max="8" width="7.7109375" style="10" customWidth="1"/>
    <col min="9" max="9" width="10.140625" style="11" customWidth="1"/>
    <col min="10" max="16384" width="11.42578125" style="5"/>
  </cols>
  <sheetData>
    <row r="1" spans="1:9" s="14" customFormat="1">
      <c r="A1" s="2" t="s">
        <v>9</v>
      </c>
      <c r="B1" s="2"/>
      <c r="C1" s="20" t="s">
        <v>14</v>
      </c>
      <c r="D1" s="20"/>
      <c r="E1" s="22">
        <f>42.195/2</f>
        <v>21.0975</v>
      </c>
      <c r="F1" s="2" t="s">
        <v>13</v>
      </c>
      <c r="G1" s="2"/>
      <c r="H1" s="2"/>
      <c r="I1" s="30">
        <v>41924</v>
      </c>
    </row>
    <row r="2" spans="1:9" ht="6.75" customHeight="1"/>
    <row r="3" spans="1:9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9">
      <c r="A4" s="16"/>
      <c r="B4" s="19">
        <f>SUBTOTAL(3,B5:B1000)</f>
        <v>19</v>
      </c>
      <c r="C4" s="8"/>
      <c r="D4" s="9"/>
      <c r="E4" s="16"/>
      <c r="F4" s="8"/>
      <c r="G4" s="16"/>
      <c r="H4" s="16"/>
      <c r="I4" s="13"/>
    </row>
    <row r="5" spans="1:9">
      <c r="A5" s="10">
        <v>1</v>
      </c>
      <c r="B5" s="3" t="s">
        <v>392</v>
      </c>
      <c r="C5" s="3" t="s">
        <v>26</v>
      </c>
      <c r="D5" s="4">
        <v>1984</v>
      </c>
      <c r="E5" s="29">
        <v>5.2280092592592593E-2</v>
      </c>
      <c r="F5" s="3" t="s">
        <v>393</v>
      </c>
      <c r="G5" s="10">
        <v>1</v>
      </c>
      <c r="H5" s="10">
        <v>2032</v>
      </c>
      <c r="I5" s="11">
        <f>E5/$E$1</f>
        <v>2.4780231113919939E-3</v>
      </c>
    </row>
    <row r="6" spans="1:9">
      <c r="A6" s="10">
        <v>2</v>
      </c>
      <c r="B6" s="3" t="s">
        <v>394</v>
      </c>
      <c r="C6" s="3" t="s">
        <v>303</v>
      </c>
      <c r="D6" s="4">
        <v>1969</v>
      </c>
      <c r="E6" s="29">
        <v>5.5671296296296302E-2</v>
      </c>
      <c r="F6" s="3" t="s">
        <v>395</v>
      </c>
      <c r="G6" s="10">
        <v>1</v>
      </c>
      <c r="H6" s="10">
        <v>2033</v>
      </c>
      <c r="I6" s="11">
        <f t="shared" ref="I6:I23" si="0">E6/$E$1</f>
        <v>2.6387627110461571E-3</v>
      </c>
    </row>
    <row r="7" spans="1:9">
      <c r="A7" s="10">
        <v>6</v>
      </c>
      <c r="B7" s="3" t="s">
        <v>401</v>
      </c>
      <c r="C7" s="3" t="s">
        <v>242</v>
      </c>
      <c r="D7" s="4">
        <v>1967</v>
      </c>
      <c r="E7" s="29">
        <v>5.7916666666666665E-2</v>
      </c>
      <c r="F7" s="3" t="s">
        <v>395</v>
      </c>
      <c r="G7" s="10">
        <v>2</v>
      </c>
      <c r="H7" s="10">
        <v>2050</v>
      </c>
      <c r="I7" s="11">
        <f t="shared" si="0"/>
        <v>2.7451909783939646E-3</v>
      </c>
    </row>
    <row r="8" spans="1:9">
      <c r="A8" s="10">
        <v>8</v>
      </c>
      <c r="B8" s="3" t="s">
        <v>403</v>
      </c>
      <c r="C8" s="3" t="s">
        <v>242</v>
      </c>
      <c r="D8" s="4">
        <v>1963</v>
      </c>
      <c r="E8" s="29">
        <v>5.917824074074074E-2</v>
      </c>
      <c r="F8" s="3" t="s">
        <v>404</v>
      </c>
      <c r="G8" s="10">
        <v>1</v>
      </c>
      <c r="H8" s="10">
        <v>2044</v>
      </c>
      <c r="I8" s="11">
        <f t="shared" si="0"/>
        <v>2.8049883038625779E-3</v>
      </c>
    </row>
    <row r="9" spans="1:9">
      <c r="A9" s="10">
        <v>12</v>
      </c>
      <c r="B9" s="3" t="s">
        <v>412</v>
      </c>
      <c r="C9" s="3" t="s">
        <v>10</v>
      </c>
      <c r="D9" s="4">
        <v>1988</v>
      </c>
      <c r="E9" s="29">
        <v>6.3252314814814817E-2</v>
      </c>
      <c r="F9" s="3" t="s">
        <v>207</v>
      </c>
      <c r="G9" s="10">
        <v>1</v>
      </c>
      <c r="H9" s="10">
        <v>2009</v>
      </c>
      <c r="I9" s="11">
        <f t="shared" si="0"/>
        <v>2.9980952631740642E-3</v>
      </c>
    </row>
    <row r="10" spans="1:9">
      <c r="A10" s="10">
        <v>13</v>
      </c>
      <c r="B10" s="3" t="s">
        <v>416</v>
      </c>
      <c r="C10" s="3" t="s">
        <v>22</v>
      </c>
      <c r="D10" s="4">
        <v>1969</v>
      </c>
      <c r="E10" s="29">
        <v>6.4363425925925921E-2</v>
      </c>
      <c r="F10" s="3" t="s">
        <v>395</v>
      </c>
      <c r="G10" s="10">
        <v>3</v>
      </c>
      <c r="H10" s="10">
        <v>2034</v>
      </c>
      <c r="I10" s="11">
        <f t="shared" si="0"/>
        <v>3.0507607975317416E-3</v>
      </c>
    </row>
    <row r="11" spans="1:9">
      <c r="A11" s="10">
        <v>3</v>
      </c>
      <c r="B11" s="3" t="s">
        <v>421</v>
      </c>
      <c r="C11" s="3" t="s">
        <v>242</v>
      </c>
      <c r="D11" s="4">
        <v>1968</v>
      </c>
      <c r="E11" s="29">
        <v>6.7245370370370372E-2</v>
      </c>
      <c r="F11" s="3" t="s">
        <v>422</v>
      </c>
      <c r="G11" s="10">
        <v>1</v>
      </c>
      <c r="H11" s="10">
        <v>2035</v>
      </c>
      <c r="I11" s="11">
        <f t="shared" si="0"/>
        <v>3.1873620272719694E-3</v>
      </c>
    </row>
    <row r="12" spans="1:9">
      <c r="A12" s="10">
        <v>19</v>
      </c>
      <c r="B12" s="3" t="s">
        <v>427</v>
      </c>
      <c r="C12" s="3" t="s">
        <v>242</v>
      </c>
      <c r="D12" s="4">
        <v>1967</v>
      </c>
      <c r="E12" s="29">
        <v>6.8449074074074079E-2</v>
      </c>
      <c r="F12" s="3" t="s">
        <v>395</v>
      </c>
      <c r="G12" s="10">
        <v>4</v>
      </c>
      <c r="H12" s="10">
        <v>2045</v>
      </c>
      <c r="I12" s="11">
        <f t="shared" si="0"/>
        <v>3.2444163561594539E-3</v>
      </c>
    </row>
    <row r="13" spans="1:9">
      <c r="A13" s="10">
        <v>20</v>
      </c>
      <c r="B13" s="3" t="s">
        <v>428</v>
      </c>
      <c r="C13" s="3" t="s">
        <v>242</v>
      </c>
      <c r="D13" s="4">
        <v>1981</v>
      </c>
      <c r="E13" s="29">
        <v>6.8576388888888895E-2</v>
      </c>
      <c r="F13" s="3" t="s">
        <v>393</v>
      </c>
      <c r="G13" s="10">
        <v>2</v>
      </c>
      <c r="H13" s="10">
        <v>2046</v>
      </c>
      <c r="I13" s="11">
        <f t="shared" si="0"/>
        <v>3.2504509486379379E-3</v>
      </c>
    </row>
    <row r="14" spans="1:9">
      <c r="A14" s="10">
        <v>7</v>
      </c>
      <c r="B14" s="3" t="s">
        <v>462</v>
      </c>
      <c r="C14" s="3" t="s">
        <v>303</v>
      </c>
      <c r="D14" s="4">
        <v>1966</v>
      </c>
      <c r="E14" s="29">
        <v>7.3692129629629635E-2</v>
      </c>
      <c r="F14" s="3" t="s">
        <v>422</v>
      </c>
      <c r="G14" s="10">
        <v>2</v>
      </c>
      <c r="H14" s="10">
        <v>2040</v>
      </c>
      <c r="I14" s="11">
        <f t="shared" si="0"/>
        <v>3.4929318464097469E-3</v>
      </c>
    </row>
    <row r="15" spans="1:9">
      <c r="A15" s="10">
        <v>37</v>
      </c>
      <c r="B15" s="3" t="s">
        <v>465</v>
      </c>
      <c r="C15" s="3" t="s">
        <v>242</v>
      </c>
      <c r="D15" s="4">
        <v>1968</v>
      </c>
      <c r="E15" s="29">
        <v>7.4097222222222217E-2</v>
      </c>
      <c r="F15" s="3" t="s">
        <v>395</v>
      </c>
      <c r="G15" s="10">
        <v>5</v>
      </c>
      <c r="H15" s="10">
        <v>2047</v>
      </c>
      <c r="I15" s="11">
        <f t="shared" si="0"/>
        <v>3.5121328224776496E-3</v>
      </c>
    </row>
    <row r="16" spans="1:9">
      <c r="A16" s="10">
        <v>46</v>
      </c>
      <c r="B16" s="3" t="s">
        <v>479</v>
      </c>
      <c r="C16" s="3" t="s">
        <v>242</v>
      </c>
      <c r="D16" s="4">
        <v>1969</v>
      </c>
      <c r="E16" s="29">
        <v>7.6145833333333343E-2</v>
      </c>
      <c r="F16" s="3" t="s">
        <v>395</v>
      </c>
      <c r="G16" s="10">
        <v>6</v>
      </c>
      <c r="H16" s="10">
        <v>2048</v>
      </c>
      <c r="I16" s="11">
        <f t="shared" si="0"/>
        <v>3.6092349014496192E-3</v>
      </c>
    </row>
    <row r="17" spans="1:9">
      <c r="A17" s="10">
        <v>10</v>
      </c>
      <c r="B17" s="3" t="s">
        <v>487</v>
      </c>
      <c r="C17" s="3" t="s">
        <v>242</v>
      </c>
      <c r="D17" s="4">
        <v>1971</v>
      </c>
      <c r="E17" s="29">
        <v>7.8472222222222221E-2</v>
      </c>
      <c r="F17" s="3" t="s">
        <v>454</v>
      </c>
      <c r="G17" s="10">
        <v>1</v>
      </c>
      <c r="H17" s="10">
        <v>2039</v>
      </c>
      <c r="I17" s="11">
        <f t="shared" si="0"/>
        <v>3.719503364011007E-3</v>
      </c>
    </row>
    <row r="18" spans="1:9">
      <c r="A18" s="10">
        <v>11</v>
      </c>
      <c r="B18" s="3" t="s">
        <v>490</v>
      </c>
      <c r="C18" s="3" t="s">
        <v>26</v>
      </c>
      <c r="D18" s="4">
        <v>1969</v>
      </c>
      <c r="E18" s="29">
        <v>7.856481481481481E-2</v>
      </c>
      <c r="F18" s="3" t="s">
        <v>422</v>
      </c>
      <c r="G18" s="10">
        <v>3</v>
      </c>
      <c r="H18" s="10">
        <v>2041</v>
      </c>
      <c r="I18" s="11">
        <f t="shared" si="0"/>
        <v>3.7238921585408132E-3</v>
      </c>
    </row>
    <row r="19" spans="1:9">
      <c r="A19" s="10">
        <v>15</v>
      </c>
      <c r="B19" s="3" t="s">
        <v>497</v>
      </c>
      <c r="C19" s="3" t="s">
        <v>242</v>
      </c>
      <c r="D19" s="4">
        <v>1969</v>
      </c>
      <c r="E19" s="29">
        <v>7.9942129629629641E-2</v>
      </c>
      <c r="F19" s="3" t="s">
        <v>422</v>
      </c>
      <c r="G19" s="10">
        <v>4</v>
      </c>
      <c r="H19" s="10">
        <v>2043</v>
      </c>
      <c r="I19" s="11">
        <f t="shared" si="0"/>
        <v>3.7891754771716859E-3</v>
      </c>
    </row>
    <row r="20" spans="1:9">
      <c r="A20" s="10">
        <v>53</v>
      </c>
      <c r="B20" s="3" t="s">
        <v>498</v>
      </c>
      <c r="C20" s="3" t="s">
        <v>242</v>
      </c>
      <c r="D20" s="4">
        <v>1968</v>
      </c>
      <c r="E20" s="29">
        <v>7.9942129629629641E-2</v>
      </c>
      <c r="F20" s="3" t="s">
        <v>395</v>
      </c>
      <c r="G20" s="10">
        <v>7</v>
      </c>
      <c r="H20" s="10">
        <v>2049</v>
      </c>
      <c r="I20" s="11">
        <f t="shared" si="0"/>
        <v>3.7891754771716859E-3</v>
      </c>
    </row>
    <row r="21" spans="1:9">
      <c r="A21" s="10">
        <v>57</v>
      </c>
      <c r="B21" s="3" t="s">
        <v>507</v>
      </c>
      <c r="C21" s="3" t="s">
        <v>89</v>
      </c>
      <c r="D21" s="4">
        <v>1959</v>
      </c>
      <c r="E21" s="29">
        <v>8.1759259259259254E-2</v>
      </c>
      <c r="F21" s="3" t="s">
        <v>420</v>
      </c>
      <c r="G21" s="10">
        <v>1</v>
      </c>
      <c r="H21" s="10">
        <v>2036</v>
      </c>
      <c r="I21" s="11">
        <f t="shared" si="0"/>
        <v>3.8753055698191375E-3</v>
      </c>
    </row>
    <row r="22" spans="1:9">
      <c r="A22" s="10">
        <v>60</v>
      </c>
      <c r="B22" s="3" t="s">
        <v>513</v>
      </c>
      <c r="C22" s="3" t="s">
        <v>38</v>
      </c>
      <c r="D22" s="4">
        <v>1941</v>
      </c>
      <c r="E22" s="29">
        <v>8.3518518518518506E-2</v>
      </c>
      <c r="F22" s="3" t="s">
        <v>514</v>
      </c>
      <c r="G22" s="10">
        <v>1</v>
      </c>
      <c r="H22" s="10">
        <v>2037</v>
      </c>
      <c r="I22" s="11">
        <f t="shared" si="0"/>
        <v>3.9586926658854603E-3</v>
      </c>
    </row>
    <row r="23" spans="1:9">
      <c r="A23" s="10">
        <v>24</v>
      </c>
      <c r="B23" s="3" t="s">
        <v>137</v>
      </c>
      <c r="C23" s="3" t="s">
        <v>89</v>
      </c>
      <c r="D23" s="4">
        <v>1972</v>
      </c>
      <c r="E23" s="29">
        <v>0.10159722222222223</v>
      </c>
      <c r="F23" s="3" t="s">
        <v>454</v>
      </c>
      <c r="G23" s="10">
        <v>2</v>
      </c>
      <c r="H23" s="10">
        <v>2029</v>
      </c>
      <c r="I23" s="11">
        <f t="shared" si="0"/>
        <v>4.8156047978301806E-3</v>
      </c>
    </row>
    <row r="24" spans="1:9">
      <c r="E24" s="17"/>
    </row>
    <row r="25" spans="1:9">
      <c r="E25" s="17"/>
    </row>
    <row r="26" spans="1:9">
      <c r="E26" s="17"/>
    </row>
    <row r="27" spans="1:9">
      <c r="E27" s="17"/>
    </row>
    <row r="28" spans="1:9">
      <c r="E28" s="17"/>
    </row>
    <row r="29" spans="1:9">
      <c r="E29" s="17"/>
    </row>
    <row r="31" spans="1:9">
      <c r="E31" s="17"/>
    </row>
    <row r="32" spans="1:9">
      <c r="E32" s="17"/>
    </row>
    <row r="33" spans="5:5">
      <c r="E33" s="17"/>
    </row>
    <row r="34" spans="5:5">
      <c r="E34" s="17"/>
    </row>
    <row r="35" spans="5:5">
      <c r="E35" s="17"/>
    </row>
    <row r="36" spans="5:5">
      <c r="E36" s="17"/>
    </row>
    <row r="37" spans="5:5">
      <c r="E37" s="17"/>
    </row>
    <row r="38" spans="5:5">
      <c r="E38" s="17"/>
    </row>
    <row r="39" spans="5:5">
      <c r="E39" s="17"/>
    </row>
    <row r="40" spans="5:5">
      <c r="E40" s="17"/>
    </row>
    <row r="41" spans="5:5">
      <c r="E41" s="17"/>
    </row>
    <row r="42" spans="5:5">
      <c r="E42" s="17"/>
    </row>
    <row r="43" spans="5:5">
      <c r="E43" s="17"/>
    </row>
    <row r="44" spans="5:5">
      <c r="E44" s="17"/>
    </row>
    <row r="45" spans="5:5">
      <c r="E45" s="17"/>
    </row>
    <row r="46" spans="5:5">
      <c r="E46" s="17"/>
    </row>
    <row r="47" spans="5:5">
      <c r="E47" s="17"/>
    </row>
    <row r="48" spans="5:5">
      <c r="E48" s="17"/>
    </row>
    <row r="49" spans="5:5">
      <c r="E49" s="17"/>
    </row>
    <row r="50" spans="5:5">
      <c r="E50" s="17"/>
    </row>
    <row r="51" spans="5:5">
      <c r="E51" s="17"/>
    </row>
    <row r="52" spans="5:5">
      <c r="E52" s="17"/>
    </row>
    <row r="53" spans="5:5">
      <c r="E53" s="17"/>
    </row>
    <row r="54" spans="5:5">
      <c r="E54" s="17"/>
    </row>
    <row r="55" spans="5:5">
      <c r="E55" s="17"/>
    </row>
    <row r="56" spans="5:5">
      <c r="E56" s="17"/>
    </row>
    <row r="57" spans="5:5">
      <c r="E57" s="17"/>
    </row>
    <row r="58" spans="5:5">
      <c r="E58" s="17"/>
    </row>
    <row r="59" spans="5:5">
      <c r="E59" s="17"/>
    </row>
    <row r="60" spans="5:5">
      <c r="E60" s="17"/>
    </row>
    <row r="61" spans="5:5">
      <c r="E61" s="17"/>
    </row>
    <row r="62" spans="5:5">
      <c r="E62" s="17"/>
    </row>
    <row r="63" spans="5:5">
      <c r="E63" s="17"/>
    </row>
    <row r="64" spans="5:5">
      <c r="E64" s="17"/>
    </row>
    <row r="65" spans="5:5">
      <c r="E65" s="17"/>
    </row>
    <row r="66" spans="5:5">
      <c r="E66" s="17"/>
    </row>
    <row r="67" spans="5:5">
      <c r="E67" s="17"/>
    </row>
    <row r="68" spans="5:5">
      <c r="E68" s="17"/>
    </row>
    <row r="69" spans="5:5">
      <c r="E69" s="17"/>
    </row>
    <row r="70" spans="5:5">
      <c r="E70" s="17"/>
    </row>
    <row r="71" spans="5:5">
      <c r="E71" s="17"/>
    </row>
    <row r="72" spans="5:5">
      <c r="E72" s="17"/>
    </row>
    <row r="73" spans="5:5">
      <c r="E73" s="17"/>
    </row>
    <row r="74" spans="5:5">
      <c r="E74" s="17"/>
    </row>
    <row r="75" spans="5:5">
      <c r="E75" s="17"/>
    </row>
    <row r="76" spans="5:5">
      <c r="E76" s="17"/>
    </row>
    <row r="77" spans="5:5">
      <c r="E77" s="17"/>
    </row>
    <row r="78" spans="5:5">
      <c r="E78" s="17"/>
    </row>
    <row r="79" spans="5:5">
      <c r="E79" s="17"/>
    </row>
    <row r="80" spans="5:5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</sheetData>
  <autoFilter ref="A4:H206"/>
  <mergeCells count="1">
    <mergeCell ref="C1:D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HM</vt:lpstr>
      <vt:lpstr>10km</vt:lpstr>
      <vt:lpstr>5km</vt:lpstr>
      <vt:lpstr>Schüler</vt:lpstr>
      <vt:lpstr>5km-Walking</vt:lpstr>
      <vt:lpstr>HM-Bezirk</vt:lpstr>
      <vt:lpstr>'10km'!Druckbereich</vt:lpstr>
      <vt:lpstr>'5km'!Druckbereich</vt:lpstr>
      <vt:lpstr>'5km-Walking'!Druckbereich</vt:lpstr>
      <vt:lpstr>HM!Druckbereich</vt:lpstr>
      <vt:lpstr>'HM-Bezirk'!Druckbereich</vt:lpstr>
      <vt:lpstr>Schüler!Druckbereich</vt:lpstr>
      <vt:lpstr>'10km'!Drucktitel</vt:lpstr>
      <vt:lpstr>'5km'!Drucktitel</vt:lpstr>
      <vt:lpstr>'5km-Walking'!Drucktitel</vt:lpstr>
      <vt:lpstr>HM!Drucktitel</vt:lpstr>
      <vt:lpstr>'HM-Bezirk'!Drucktitel</vt:lpstr>
      <vt:lpstr>Schüler!Drucktitel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</dc:title>
  <dc:subject>Laufinfo.eu</dc:subject>
  <dc:creator>Klaus Langner</dc:creator>
  <cp:keywords/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2014-10-19T10:36:21Z</dcterms:modified>
  <cp:category>Laufinfo.eu</cp:category>
  <cp:contentStatus/>
</cp:coreProperties>
</file>