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21,1 km" sheetId="26" r:id="rId1"/>
    <sheet name="10_km" sheetId="27" r:id="rId2"/>
    <sheet name="6,6_km_Walking" sheetId="28" r:id="rId3"/>
  </sheets>
  <definedNames>
    <definedName name="_xlnm._FilterDatabase" localSheetId="1" hidden="1">'10_km'!$A$6:$J$208</definedName>
    <definedName name="_xlnm._FilterDatabase" localSheetId="0" hidden="1">'21,1 km'!$A$6:$J$208</definedName>
    <definedName name="_xlnm._FilterDatabase" localSheetId="2" hidden="1">'6,6_km_Walking'!$A$6:$J$208</definedName>
    <definedName name="_xlnm.Print_Area" localSheetId="1">'10_km'!$A:$J</definedName>
    <definedName name="_xlnm.Print_Area" localSheetId="0">'21,1 km'!$A:$J</definedName>
    <definedName name="_xlnm.Print_Area" localSheetId="2">'6,6_km_Walking'!$A:$J</definedName>
    <definedName name="_xlnm.Print_Titles" localSheetId="1">'10_km'!$5:$5</definedName>
    <definedName name="_xlnm.Print_Titles" localSheetId="0">'21,1 km'!$5:$5</definedName>
    <definedName name="_xlnm.Print_Titles" localSheetId="2">'6,6_km_Walking'!$5:$5</definedName>
  </definedNames>
  <calcPr calcId="125725"/>
</workbook>
</file>

<file path=xl/calcChain.xml><?xml version="1.0" encoding="utf-8"?>
<calcChain xmlns="http://schemas.openxmlformats.org/spreadsheetml/2006/main">
  <c r="J8" i="28"/>
  <c r="J9"/>
  <c r="J10"/>
  <c r="J11"/>
  <c r="J12"/>
  <c r="J13"/>
  <c r="J14"/>
  <c r="J15"/>
  <c r="J8" i="2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8" i="2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7"/>
  <c r="J7" i="28"/>
  <c r="B6"/>
  <c r="H3"/>
  <c r="J7" i="27"/>
  <c r="H3"/>
  <c r="B6"/>
  <c r="B6" i="26"/>
</calcChain>
</file>

<file path=xl/sharedStrings.xml><?xml version="1.0" encoding="utf-8"?>
<sst xmlns="http://schemas.openxmlformats.org/spreadsheetml/2006/main" count="692" uniqueCount="357">
  <si>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</si>
  <si>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</si>
  <si>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</si>
  <si>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</si>
  <si>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</si>
  <si>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</si>
  <si>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</si>
  <si>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</si>
  <si>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</si>
  <si>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</si>
  <si>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</si>
  <si>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</si>
  <si>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</si>
  <si>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</si>
  <si>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SV Ulm</t>
  </si>
  <si>
    <t>Lauf</t>
  </si>
  <si>
    <t>Saad Mekki</t>
  </si>
  <si>
    <t>TV Bad Bergzabern</t>
  </si>
  <si>
    <t>M50</t>
  </si>
  <si>
    <t>Schadt Christian</t>
  </si>
  <si>
    <t>CeOS-Team Großweier</t>
  </si>
  <si>
    <t>M30</t>
  </si>
  <si>
    <t>Nufer Heiko</t>
  </si>
  <si>
    <t>RSV Tria Bühlertal</t>
  </si>
  <si>
    <t>M35</t>
  </si>
  <si>
    <t>Deichelbohrer Markus</t>
  </si>
  <si>
    <t>CeOs Team</t>
  </si>
  <si>
    <t>Steurer Reiner</t>
  </si>
  <si>
    <t>SC Önsbach</t>
  </si>
  <si>
    <t>Erhardt Gerd</t>
  </si>
  <si>
    <t>SV Freistett / LG ON</t>
  </si>
  <si>
    <t>M40</t>
  </si>
  <si>
    <t>Gutenkunst Roland</t>
  </si>
  <si>
    <t>M45</t>
  </si>
  <si>
    <t>Sauer Stefan</t>
  </si>
  <si>
    <t>Wagner Jürgen</t>
  </si>
  <si>
    <t>TV Riegel</t>
  </si>
  <si>
    <t>Jäckel Thorsten</t>
  </si>
  <si>
    <t>LSG Karlsruhe</t>
  </si>
  <si>
    <t>Ites Holger</t>
  </si>
  <si>
    <t>Von Schweinitz Julius</t>
  </si>
  <si>
    <t>Stuttgart Runners</t>
  </si>
  <si>
    <t>MHK</t>
  </si>
  <si>
    <t>Braun Jean-Marc</t>
  </si>
  <si>
    <t>ASL La Robertsau</t>
  </si>
  <si>
    <t>Knöpfel Gerd</t>
  </si>
  <si>
    <t>Faist Erich</t>
  </si>
  <si>
    <t>SV Schapbach</t>
  </si>
  <si>
    <t>Kofler Thomas</t>
  </si>
  <si>
    <t>LG Offenburg</t>
  </si>
  <si>
    <t>Schemel Patrick</t>
  </si>
  <si>
    <t>Gassenschmidt Peter</t>
  </si>
  <si>
    <t>Breitensport Sinzheim</t>
  </si>
  <si>
    <t>Müller Daniel</t>
  </si>
  <si>
    <t>Achern</t>
  </si>
  <si>
    <t>Veit Hans-Peter</t>
  </si>
  <si>
    <t>Ferni Runners Weitenung</t>
  </si>
  <si>
    <t>Kist-Boschetti Sandra</t>
  </si>
  <si>
    <t>TV Bühlertal</t>
  </si>
  <si>
    <t>W35</t>
  </si>
  <si>
    <t>Engel Karl-Heinz</t>
  </si>
  <si>
    <t>TV Biberach</t>
  </si>
  <si>
    <t>Slowik Fabian</t>
  </si>
  <si>
    <t>Kirchheim</t>
  </si>
  <si>
    <t>Schemel Ludwig</t>
  </si>
  <si>
    <t>Bisicchia Gianni</t>
  </si>
  <si>
    <t>SG Stern Baden-Baden</t>
  </si>
  <si>
    <t>Burkart Michael</t>
  </si>
  <si>
    <t>König Manfred</t>
  </si>
  <si>
    <t>M60</t>
  </si>
  <si>
    <t>Bau Timo</t>
  </si>
  <si>
    <t>Grüger Patrick</t>
  </si>
  <si>
    <t>Wagner Elke</t>
  </si>
  <si>
    <t>TG Ötigheim / Kuppenheim</t>
  </si>
  <si>
    <t>Pfeffinger Frank</t>
  </si>
  <si>
    <t>Schäfer Leonid</t>
  </si>
  <si>
    <t>TV Schiltach</t>
  </si>
  <si>
    <t>M65</t>
  </si>
  <si>
    <t>Zerrer Martin</t>
  </si>
  <si>
    <t>Hetzel Andreas</t>
  </si>
  <si>
    <t>Badische Stahlkocher</t>
  </si>
  <si>
    <t>Schrock Jens</t>
  </si>
  <si>
    <t>Krämer Martin</t>
  </si>
  <si>
    <t>DJK Oberschopfheim</t>
  </si>
  <si>
    <t>Gailfuß Andreas</t>
  </si>
  <si>
    <t>TG Ötigheim</t>
  </si>
  <si>
    <t>Schmitt Werner</t>
  </si>
  <si>
    <t>Dresel Dominik</t>
  </si>
  <si>
    <t>Bühl</t>
  </si>
  <si>
    <t>Schrempp Martin</t>
  </si>
  <si>
    <t>LG Geroldseck Lahr</t>
  </si>
  <si>
    <t>Jung Timo</t>
  </si>
  <si>
    <t>SV Weitenung</t>
  </si>
  <si>
    <t>Renner Thomas</t>
  </si>
  <si>
    <t>CeOs Team TUS Großweier</t>
  </si>
  <si>
    <t>Hofmann Hans-Jürgen</t>
  </si>
  <si>
    <t>TV Scherzheim</t>
  </si>
  <si>
    <t>Reicnebach Bernd</t>
  </si>
  <si>
    <t>o.V.</t>
  </si>
  <si>
    <t>Walter Matthias</t>
  </si>
  <si>
    <t>Ibach Ralf</t>
  </si>
  <si>
    <t>Moos</t>
  </si>
  <si>
    <t>Bauer Theo</t>
  </si>
  <si>
    <t>Götz Helmut</t>
  </si>
  <si>
    <t>Wolf Gunter</t>
  </si>
  <si>
    <t>Herzog Jürgen</t>
  </si>
  <si>
    <t>Kehl</t>
  </si>
  <si>
    <t>Singler Bernhard</t>
  </si>
  <si>
    <t>Dresel Wolfgang</t>
  </si>
  <si>
    <t>Vimbuch</t>
  </si>
  <si>
    <t>Jutz Martin</t>
  </si>
  <si>
    <t>.</t>
  </si>
  <si>
    <t>Gartner Willi</t>
  </si>
  <si>
    <t>TV Eisental</t>
  </si>
  <si>
    <t>Veit Tobias</t>
  </si>
  <si>
    <t>Gürsching Werner</t>
  </si>
  <si>
    <t>GSV Rottenburg/N</t>
  </si>
  <si>
    <t>Karch Armin</t>
  </si>
  <si>
    <t>Suchomel Jens</t>
  </si>
  <si>
    <t>Hausach</t>
  </si>
  <si>
    <t>Zehe Marco</t>
  </si>
  <si>
    <t>Steurer Jörg</t>
  </si>
  <si>
    <t>Dages Petra</t>
  </si>
  <si>
    <t>W50</t>
  </si>
  <si>
    <t>Marquedant Wolfgang</t>
  </si>
  <si>
    <t>Freiburg</t>
  </si>
  <si>
    <t>Vogel Manfred</t>
  </si>
  <si>
    <t>Walz Stefan</t>
  </si>
  <si>
    <t>TV Haueneberstein</t>
  </si>
  <si>
    <t>Schneider Daniel</t>
  </si>
  <si>
    <t>Schmidt Oliver</t>
  </si>
  <si>
    <t>Langenecker Heinz</t>
  </si>
  <si>
    <t>Schwarz Rudi</t>
  </si>
  <si>
    <t>Liebich Norbert</t>
  </si>
  <si>
    <t>Gutenkunst Jana</t>
  </si>
  <si>
    <t>WJU16</t>
  </si>
  <si>
    <t>Uhl Walter</t>
  </si>
  <si>
    <t>Oberle Reinhold</t>
  </si>
  <si>
    <t>Wernet Ewald</t>
  </si>
  <si>
    <t>Haslach</t>
  </si>
  <si>
    <t>Müller Paul</t>
  </si>
  <si>
    <t>Guggenmusik Mühlenbach</t>
  </si>
  <si>
    <t>Schrickel Martin</t>
  </si>
  <si>
    <t>Gruber Hans</t>
  </si>
  <si>
    <t>Bühler Marika</t>
  </si>
  <si>
    <t>Kölmel Maren</t>
  </si>
  <si>
    <t>Wolschon Philip</t>
  </si>
  <si>
    <t>RAWOPlan Meissenheim</t>
  </si>
  <si>
    <t>Knöpfel Anja</t>
  </si>
  <si>
    <t>Kornas Joachim</t>
  </si>
  <si>
    <t>Bujok Rudi</t>
  </si>
  <si>
    <t>Burst Josef</t>
  </si>
  <si>
    <t>Stolz Klaus</t>
  </si>
  <si>
    <t>Bühlertal</t>
  </si>
  <si>
    <t>Spitzmesser Stefan</t>
  </si>
  <si>
    <t>Brüssel</t>
  </si>
  <si>
    <t>Pfau Tabea</t>
  </si>
  <si>
    <t>WHK</t>
  </si>
  <si>
    <t>Oberle Klaus</t>
  </si>
  <si>
    <t>Grob Silvia</t>
  </si>
  <si>
    <t>Bauhöfer Sabrina</t>
  </si>
  <si>
    <t>Kaspar Wendelin</t>
  </si>
  <si>
    <t>Bauhöfer Mario</t>
  </si>
  <si>
    <t>Flink Wolfgang</t>
  </si>
  <si>
    <t>Oechsle Steffi</t>
  </si>
  <si>
    <t>EiRennMännl</t>
  </si>
  <si>
    <t>Reiß Michael</t>
  </si>
  <si>
    <t>Lutterodt Herbert</t>
  </si>
  <si>
    <t>Himmelsbach Hubert</t>
  </si>
  <si>
    <t>Essig Sandra</t>
  </si>
  <si>
    <t>Karate Schule Kyokushinkai</t>
  </si>
  <si>
    <t>Killi Heiner</t>
  </si>
  <si>
    <t>M80</t>
  </si>
  <si>
    <t>Hofmann Martin</t>
  </si>
  <si>
    <t>Schmidt Regine</t>
  </si>
  <si>
    <t>Klawitter Michael</t>
  </si>
  <si>
    <t>Hübner Monique</t>
  </si>
  <si>
    <t>W60</t>
  </si>
  <si>
    <t>Witkowski Sven</t>
  </si>
  <si>
    <t>Offenburg</t>
  </si>
  <si>
    <t>Bertsch Thomas</t>
  </si>
  <si>
    <t>Neuchel Ralf</t>
  </si>
  <si>
    <t>Hahn Martina</t>
  </si>
  <si>
    <t>Rau Simone</t>
  </si>
  <si>
    <t>RTV</t>
  </si>
  <si>
    <t>Link Rudi</t>
  </si>
  <si>
    <t>Weber Jürgen</t>
  </si>
  <si>
    <t>LFV Schutterwald</t>
  </si>
  <si>
    <t>Schmidt Christian</t>
  </si>
  <si>
    <t>Feuchter Hans</t>
  </si>
  <si>
    <t>M70</t>
  </si>
  <si>
    <t>Hefter Uwe</t>
  </si>
  <si>
    <t>Rutesheim-just for fun-</t>
  </si>
  <si>
    <t>Hastenteufel Hermann</t>
  </si>
  <si>
    <t>Mosbach</t>
  </si>
  <si>
    <t>Falk Zita</t>
  </si>
  <si>
    <t>PFE Laufgruppe</t>
  </si>
  <si>
    <t>W55</t>
  </si>
  <si>
    <t>Schönberger Gabi</t>
  </si>
  <si>
    <t>Jockers Rita</t>
  </si>
  <si>
    <t>Jutz Karoline</t>
  </si>
  <si>
    <t>Wolschon Ralf</t>
  </si>
  <si>
    <t>Rheinschmitt Philipp</t>
  </si>
  <si>
    <t>Weitenung</t>
  </si>
  <si>
    <t>Otteni Jürgen</t>
  </si>
  <si>
    <t>Muckenschopf</t>
  </si>
  <si>
    <t>Munterde Jürgen</t>
  </si>
  <si>
    <t>M75</t>
  </si>
  <si>
    <t>Berube Brigitte</t>
  </si>
  <si>
    <t>Gartner Armin</t>
  </si>
  <si>
    <t>Stahlberger Paul</t>
  </si>
  <si>
    <t>Roth Klaus</t>
  </si>
  <si>
    <t>TV Rheinau 1893</t>
  </si>
  <si>
    <t>Gnirke Johannes</t>
  </si>
  <si>
    <t>Bushido Bühl</t>
  </si>
  <si>
    <t>Ruschmann Ingbert</t>
  </si>
  <si>
    <t>FV Stollhofen</t>
  </si>
  <si>
    <t>Braunstein Axel</t>
  </si>
  <si>
    <t>Manz Bruno</t>
  </si>
  <si>
    <t>Reck Klaus</t>
  </si>
  <si>
    <t>SG Stern Gaggenau</t>
  </si>
  <si>
    <t>Dusch Werner</t>
  </si>
  <si>
    <t>Merkel Michaela</t>
  </si>
  <si>
    <t>Krings Helmut</t>
  </si>
  <si>
    <t>Schlenker Yvonne</t>
  </si>
  <si>
    <t>W70</t>
  </si>
  <si>
    <t>Geiges Arno</t>
  </si>
  <si>
    <t>Müller Sandra</t>
  </si>
  <si>
    <t>Hodapp Elfriede</t>
  </si>
  <si>
    <t>W80</t>
  </si>
  <si>
    <t>Petri Kirstin</t>
  </si>
  <si>
    <t>Neuchel Niclas</t>
  </si>
  <si>
    <t>MJU16</t>
  </si>
  <si>
    <t>Scherber Alice</t>
  </si>
  <si>
    <t>Brühne Ulrike</t>
  </si>
  <si>
    <t>Rudiïs Runner</t>
  </si>
  <si>
    <t>Brommond Joachim</t>
  </si>
  <si>
    <t>Kurbjuhn Ivo</t>
  </si>
  <si>
    <t>Lenz Christian</t>
  </si>
  <si>
    <t>Schmidt Karin</t>
  </si>
  <si>
    <t>Bohmann Astrid</t>
  </si>
  <si>
    <t>Held Oskar</t>
  </si>
  <si>
    <t>LT Rheinhessen-Pfalz</t>
  </si>
  <si>
    <t>Hofmann Tanja</t>
  </si>
  <si>
    <t>W40</t>
  </si>
  <si>
    <t>Held Ulla</t>
  </si>
  <si>
    <t>Reuter Tillmann</t>
  </si>
  <si>
    <t>Ingersheim/Gomaringen</t>
  </si>
  <si>
    <t>Marquedant Dominic</t>
  </si>
  <si>
    <t>Sum Bernd</t>
  </si>
  <si>
    <t>Mahlberg</t>
  </si>
  <si>
    <t>Arlt Matthias</t>
  </si>
  <si>
    <t>AHS Freiburg</t>
  </si>
  <si>
    <t>Kohler Ralf</t>
  </si>
  <si>
    <t>Komosinski Lukasz</t>
  </si>
  <si>
    <t>Pforzheim</t>
  </si>
  <si>
    <t>Oechsle Thomas</t>
  </si>
  <si>
    <t>Köster Frank</t>
  </si>
  <si>
    <t>Linx</t>
  </si>
  <si>
    <t>Rombach Michael</t>
  </si>
  <si>
    <t>Kropfgans Martin</t>
  </si>
  <si>
    <t>Rheinmünster</t>
  </si>
  <si>
    <t>Linßen Torsten Golo</t>
  </si>
  <si>
    <t>FV Schutterwald</t>
  </si>
  <si>
    <t>Fischer Ralf</t>
  </si>
  <si>
    <t>Seiler Gottfried</t>
  </si>
  <si>
    <t>TS Ottersweier</t>
  </si>
  <si>
    <t>Knorpp Jochen</t>
  </si>
  <si>
    <t>ASV Grünwettersbach</t>
  </si>
  <si>
    <t>Burkart Erik</t>
  </si>
  <si>
    <t>Bühl-Altschweier</t>
  </si>
  <si>
    <t>Richter Christian</t>
  </si>
  <si>
    <t>Powersports Offenburg</t>
  </si>
  <si>
    <t>Schwerdtfeger Christoph</t>
  </si>
  <si>
    <t>SPD Kreisverband Konstanz</t>
  </si>
  <si>
    <t>Keck André</t>
  </si>
  <si>
    <t>Pabstbergrunners</t>
  </si>
  <si>
    <t>Gündert Marcus</t>
  </si>
  <si>
    <t>Papstberg Runners</t>
  </si>
  <si>
    <t>Siebert Christoph</t>
  </si>
  <si>
    <t>Lorenz Christian</t>
  </si>
  <si>
    <t>Bischof Nikolaus</t>
  </si>
  <si>
    <t>TV Wintersdorf</t>
  </si>
  <si>
    <t>Hoyer Siegfried</t>
  </si>
  <si>
    <t>Küpferle Richard</t>
  </si>
  <si>
    <t>BSG DOW</t>
  </si>
  <si>
    <t>Lang Matthias</t>
  </si>
  <si>
    <t>DLRG Bühl</t>
  </si>
  <si>
    <t>Laidebeur Jonathan</t>
  </si>
  <si>
    <t>DLRG Bühl-Bühlertal</t>
  </si>
  <si>
    <t>Köster Maria</t>
  </si>
  <si>
    <t>Müller Rüdiger</t>
  </si>
  <si>
    <t>Juan Carlos Elipe Diaz</t>
  </si>
  <si>
    <t>Klaus Wolfgang</t>
  </si>
  <si>
    <t>Leonhard Jens</t>
  </si>
  <si>
    <t>Judo Club Neuried</t>
  </si>
  <si>
    <t>Rettig Markus</t>
  </si>
  <si>
    <t>Weinrauch Jürgen</t>
  </si>
  <si>
    <t>KTSV Hößlinswart</t>
  </si>
  <si>
    <t>Bernhardt Martin</t>
  </si>
  <si>
    <t>Badische Stahlkocher Kehl</t>
  </si>
  <si>
    <t>Frank Reiner</t>
  </si>
  <si>
    <t>SG Stern Rastatt</t>
  </si>
  <si>
    <t>Ehrhart Ghislain</t>
  </si>
  <si>
    <t>Bio Power Wust</t>
  </si>
  <si>
    <t>Borho Karin</t>
  </si>
  <si>
    <t>Braun Simone</t>
  </si>
  <si>
    <t>W30</t>
  </si>
  <si>
    <t>Ziegler Thomas</t>
  </si>
  <si>
    <t>SV Vimbuch</t>
  </si>
  <si>
    <t>Schelske Harald</t>
  </si>
  <si>
    <t>Gazelle Pforzheim/Königsbach</t>
  </si>
  <si>
    <t>Rometsch Matthias</t>
  </si>
  <si>
    <t>Leonhardt Lutz</t>
  </si>
  <si>
    <t>VHS Donau Bussen</t>
  </si>
  <si>
    <t>Huber Nadine</t>
  </si>
  <si>
    <t>Rheinstetten</t>
  </si>
  <si>
    <t>Plöger Andreas</t>
  </si>
  <si>
    <t>Weis Karsten</t>
  </si>
  <si>
    <t>Roth Bettina</t>
  </si>
  <si>
    <t>Loch Adam</t>
  </si>
  <si>
    <t>Burrer Birgit</t>
  </si>
  <si>
    <t>Just For Fun Rutesheim</t>
  </si>
  <si>
    <t>Jenzen Holger</t>
  </si>
  <si>
    <t>ILG Waldbronn</t>
  </si>
  <si>
    <t>Lerch Marcel</t>
  </si>
  <si>
    <t>Bio-Power Wüst</t>
  </si>
  <si>
    <t>Nagler Dieter</t>
  </si>
  <si>
    <t>Franke Claudia</t>
  </si>
  <si>
    <t>TUS Marlen</t>
  </si>
  <si>
    <t>Borho Gerhard</t>
  </si>
  <si>
    <t>Klein Bernhard</t>
  </si>
  <si>
    <t>Müller Christoph</t>
  </si>
  <si>
    <t>Müller läuft</t>
  </si>
  <si>
    <t>Maisch Klaus</t>
  </si>
  <si>
    <t>VLG Maximiliansau</t>
  </si>
  <si>
    <t>Hißerich Stefan</t>
  </si>
  <si>
    <t>Beisel Daniel</t>
  </si>
  <si>
    <t>Eisental</t>
  </si>
  <si>
    <t>Roth Ruth</t>
  </si>
  <si>
    <t>TV Rheinau</t>
  </si>
  <si>
    <t>Walking</t>
  </si>
  <si>
    <t>Seipel Hans</t>
  </si>
  <si>
    <t>Merz Erich</t>
  </si>
  <si>
    <t>Stope Frank</t>
  </si>
  <si>
    <t>Friesenheimer Sternenwalker</t>
  </si>
  <si>
    <t>Burkart Sandra</t>
  </si>
  <si>
    <t>Plohmann Artur</t>
  </si>
  <si>
    <t>Merz Martina</t>
  </si>
  <si>
    <t>Zinhe Thomas</t>
  </si>
  <si>
    <t>MNL Bischweier</t>
  </si>
  <si>
    <t>Merz Aaron</t>
  </si>
  <si>
    <t>MJU18</t>
  </si>
  <si>
    <t>Reith Susanne</t>
  </si>
  <si>
    <t>Turnerbund Sinzheim</t>
  </si>
  <si>
    <t>11. Ulmer Halbmarathon</t>
  </si>
  <si>
    <t>27. Ulmer Volkslauf</t>
  </si>
</sst>
</file>

<file path=xl/styles.xml><?xml version="1.0" encoding="utf-8"?>
<styleSheet xmlns="http://schemas.openxmlformats.org/spreadsheetml/2006/main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.0\ &quot;km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169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23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355</v>
      </c>
      <c r="B3" s="4"/>
      <c r="C3" s="27" t="s">
        <v>14</v>
      </c>
      <c r="D3" s="27"/>
      <c r="E3" s="9">
        <v>21.1</v>
      </c>
      <c r="F3" s="27" t="s">
        <v>15</v>
      </c>
      <c r="G3" s="27"/>
      <c r="H3" s="28">
        <v>42225</v>
      </c>
      <c r="I3" s="28"/>
      <c r="J3" s="28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24" t="s">
        <v>10</v>
      </c>
    </row>
    <row r="6" spans="1:10">
      <c r="A6" s="13"/>
      <c r="B6" s="14">
        <f>SUBTOTAL(3,B7:B1007)</f>
        <v>59</v>
      </c>
      <c r="C6" s="15"/>
      <c r="D6" s="16"/>
      <c r="E6" s="16"/>
      <c r="F6" s="20"/>
      <c r="G6" s="16"/>
      <c r="H6" s="16"/>
      <c r="I6" s="16"/>
      <c r="J6" s="25"/>
    </row>
    <row r="7" spans="1:10">
      <c r="A7" s="7">
        <v>1</v>
      </c>
      <c r="B7" s="1" t="s">
        <v>246</v>
      </c>
      <c r="C7" s="1" t="s">
        <v>247</v>
      </c>
      <c r="E7" s="2">
        <v>1981</v>
      </c>
      <c r="F7" s="18">
        <v>5.6388888888888884E-2</v>
      </c>
      <c r="G7" s="8" t="s">
        <v>21</v>
      </c>
      <c r="H7" s="7">
        <v>1</v>
      </c>
      <c r="I7" s="7">
        <v>633</v>
      </c>
      <c r="J7" s="23">
        <f>F7/$E$3</f>
        <v>2.6724591890468666E-3</v>
      </c>
    </row>
    <row r="8" spans="1:10">
      <c r="A8" s="7">
        <v>2</v>
      </c>
      <c r="B8" s="1" t="s">
        <v>248</v>
      </c>
      <c r="C8" s="1" t="s">
        <v>125</v>
      </c>
      <c r="E8" s="2">
        <v>1987</v>
      </c>
      <c r="F8" s="18">
        <v>5.9571759259259262E-2</v>
      </c>
      <c r="G8" s="8" t="s">
        <v>42</v>
      </c>
      <c r="H8" s="7">
        <v>1</v>
      </c>
      <c r="I8" s="7">
        <v>607</v>
      </c>
      <c r="J8" s="23">
        <f t="shared" ref="J8:J65" si="0">F8/$E$3</f>
        <v>2.8233061260312443E-3</v>
      </c>
    </row>
    <row r="9" spans="1:10">
      <c r="A9" s="7">
        <v>3</v>
      </c>
      <c r="B9" s="1" t="s">
        <v>249</v>
      </c>
      <c r="C9" s="1" t="s">
        <v>250</v>
      </c>
      <c r="E9" s="2">
        <v>1982</v>
      </c>
      <c r="F9" s="18">
        <v>5.9606481481481483E-2</v>
      </c>
      <c r="G9" s="8" t="s">
        <v>21</v>
      </c>
      <c r="H9" s="7">
        <v>2</v>
      </c>
      <c r="I9" s="7">
        <v>509</v>
      </c>
      <c r="J9" s="23">
        <f t="shared" si="0"/>
        <v>2.8249517289801649E-3</v>
      </c>
    </row>
    <row r="10" spans="1:10">
      <c r="A10" s="7">
        <v>4</v>
      </c>
      <c r="B10" s="1" t="s">
        <v>251</v>
      </c>
      <c r="C10" s="1" t="s">
        <v>252</v>
      </c>
      <c r="E10" s="2">
        <v>1986</v>
      </c>
      <c r="F10" s="18">
        <v>6.1226851851851859E-2</v>
      </c>
      <c r="G10" s="8" t="s">
        <v>42</v>
      </c>
      <c r="H10" s="7">
        <v>2</v>
      </c>
      <c r="I10" s="7">
        <v>637</v>
      </c>
      <c r="J10" s="23">
        <f t="shared" si="0"/>
        <v>2.9017465332631209E-3</v>
      </c>
    </row>
    <row r="11" spans="1:10">
      <c r="A11" s="7">
        <v>5</v>
      </c>
      <c r="B11" s="1" t="s">
        <v>253</v>
      </c>
      <c r="C11" s="1" t="s">
        <v>153</v>
      </c>
      <c r="E11" s="2">
        <v>1975</v>
      </c>
      <c r="F11" s="18">
        <v>6.1990740740740735E-2</v>
      </c>
      <c r="G11" s="8" t="s">
        <v>31</v>
      </c>
      <c r="H11" s="7">
        <v>1</v>
      </c>
      <c r="I11" s="7">
        <v>650</v>
      </c>
      <c r="J11" s="23">
        <f t="shared" si="0"/>
        <v>2.937949798139371E-3</v>
      </c>
    </row>
    <row r="12" spans="1:10">
      <c r="A12" s="7">
        <v>6</v>
      </c>
      <c r="B12" s="1" t="s">
        <v>254</v>
      </c>
      <c r="C12" s="1" t="s">
        <v>255</v>
      </c>
      <c r="E12" s="2">
        <v>1988</v>
      </c>
      <c r="F12" s="18">
        <v>6.2129629629629625E-2</v>
      </c>
      <c r="G12" s="8" t="s">
        <v>42</v>
      </c>
      <c r="H12" s="7">
        <v>3</v>
      </c>
      <c r="I12" s="7">
        <v>617</v>
      </c>
      <c r="J12" s="23">
        <f t="shared" si="0"/>
        <v>2.944532209935053E-3</v>
      </c>
    </row>
    <row r="13" spans="1:10">
      <c r="A13" s="7">
        <v>7</v>
      </c>
      <c r="B13" s="1" t="s">
        <v>256</v>
      </c>
      <c r="C13" s="1" t="s">
        <v>165</v>
      </c>
      <c r="E13" s="2">
        <v>1969</v>
      </c>
      <c r="F13" s="18">
        <v>6.5578703703703708E-2</v>
      </c>
      <c r="G13" s="8" t="s">
        <v>33</v>
      </c>
      <c r="H13" s="7">
        <v>1</v>
      </c>
      <c r="I13" s="7">
        <v>640</v>
      </c>
      <c r="J13" s="23">
        <f t="shared" si="0"/>
        <v>3.1079954361944882E-3</v>
      </c>
    </row>
    <row r="14" spans="1:10">
      <c r="A14" s="7">
        <v>8</v>
      </c>
      <c r="B14" s="1" t="s">
        <v>257</v>
      </c>
      <c r="C14" s="1" t="s">
        <v>258</v>
      </c>
      <c r="E14" s="2">
        <v>1966</v>
      </c>
      <c r="F14" s="18">
        <v>6.5902777777777768E-2</v>
      </c>
      <c r="G14" s="8" t="s">
        <v>33</v>
      </c>
      <c r="H14" s="7">
        <v>2</v>
      </c>
      <c r="I14" s="7">
        <v>596</v>
      </c>
      <c r="J14" s="23">
        <f t="shared" si="0"/>
        <v>3.1233543970510787E-3</v>
      </c>
    </row>
    <row r="15" spans="1:10">
      <c r="A15" s="7">
        <v>9</v>
      </c>
      <c r="B15" s="1" t="s">
        <v>259</v>
      </c>
      <c r="C15" s="1" t="s">
        <v>90</v>
      </c>
      <c r="E15" s="2">
        <v>1977</v>
      </c>
      <c r="F15" s="18">
        <v>6.8784722222222219E-2</v>
      </c>
      <c r="G15" s="8" t="s">
        <v>24</v>
      </c>
      <c r="H15" s="7">
        <v>1</v>
      </c>
      <c r="I15" s="7">
        <v>601</v>
      </c>
      <c r="J15" s="23">
        <f t="shared" si="0"/>
        <v>3.2599394418114792E-3</v>
      </c>
    </row>
    <row r="16" spans="1:10">
      <c r="A16" s="7">
        <v>10</v>
      </c>
      <c r="B16" s="1" t="s">
        <v>260</v>
      </c>
      <c r="C16" s="1" t="s">
        <v>261</v>
      </c>
      <c r="E16" s="2">
        <v>1963</v>
      </c>
      <c r="F16" s="18">
        <v>6.9212962962962962E-2</v>
      </c>
      <c r="G16" s="8" t="s">
        <v>18</v>
      </c>
      <c r="H16" s="7">
        <v>1</v>
      </c>
      <c r="I16" s="7">
        <v>642</v>
      </c>
      <c r="J16" s="23">
        <f t="shared" si="0"/>
        <v>3.280235211514832E-3</v>
      </c>
    </row>
    <row r="17" spans="1:10">
      <c r="A17" s="7">
        <v>11</v>
      </c>
      <c r="B17" s="1" t="s">
        <v>262</v>
      </c>
      <c r="C17" s="1" t="s">
        <v>263</v>
      </c>
      <c r="E17" s="2">
        <v>1964</v>
      </c>
      <c r="F17" s="18">
        <v>6.9293981481481484E-2</v>
      </c>
      <c r="G17" s="8" t="s">
        <v>18</v>
      </c>
      <c r="H17" s="7">
        <v>2</v>
      </c>
      <c r="I17" s="7">
        <v>605</v>
      </c>
      <c r="J17" s="23">
        <f t="shared" si="0"/>
        <v>3.28407495172898E-3</v>
      </c>
    </row>
    <row r="18" spans="1:10">
      <c r="A18" s="7">
        <v>12</v>
      </c>
      <c r="B18" s="1" t="s">
        <v>264</v>
      </c>
      <c r="C18" s="1" t="s">
        <v>58</v>
      </c>
      <c r="E18" s="2">
        <v>1971</v>
      </c>
      <c r="F18" s="18">
        <v>7.0532407407407405E-2</v>
      </c>
      <c r="G18" s="8" t="s">
        <v>31</v>
      </c>
      <c r="H18" s="7">
        <v>2</v>
      </c>
      <c r="I18" s="7">
        <v>646</v>
      </c>
      <c r="J18" s="23">
        <f t="shared" si="0"/>
        <v>3.3427681235738103E-3</v>
      </c>
    </row>
    <row r="19" spans="1:10">
      <c r="A19" s="7">
        <v>13</v>
      </c>
      <c r="B19" s="1" t="s">
        <v>265</v>
      </c>
      <c r="C19" s="1" t="s">
        <v>266</v>
      </c>
      <c r="E19" s="2">
        <v>1967</v>
      </c>
      <c r="F19" s="18">
        <v>7.0671296296296301E-2</v>
      </c>
      <c r="G19" s="8" t="s">
        <v>33</v>
      </c>
      <c r="H19" s="7">
        <v>3</v>
      </c>
      <c r="I19" s="7">
        <v>606</v>
      </c>
      <c r="J19" s="23">
        <f t="shared" si="0"/>
        <v>3.3493505353694927E-3</v>
      </c>
    </row>
    <row r="20" spans="1:10">
      <c r="A20" s="7">
        <v>14</v>
      </c>
      <c r="B20" s="1" t="s">
        <v>267</v>
      </c>
      <c r="C20" s="1" t="s">
        <v>268</v>
      </c>
      <c r="E20" s="2">
        <v>1969</v>
      </c>
      <c r="F20" s="18">
        <v>7.1331018518518516E-2</v>
      </c>
      <c r="G20" s="8" t="s">
        <v>33</v>
      </c>
      <c r="H20" s="7">
        <v>4</v>
      </c>
      <c r="I20" s="7">
        <v>632</v>
      </c>
      <c r="J20" s="23">
        <f t="shared" si="0"/>
        <v>3.3806169913989815E-3</v>
      </c>
    </row>
    <row r="21" spans="1:10">
      <c r="A21" s="7">
        <v>15</v>
      </c>
      <c r="B21" s="1" t="s">
        <v>269</v>
      </c>
      <c r="C21" s="1" t="s">
        <v>270</v>
      </c>
      <c r="E21" s="2">
        <v>1981</v>
      </c>
      <c r="F21" s="18">
        <v>7.1631944444444443E-2</v>
      </c>
      <c r="G21" s="8" t="s">
        <v>21</v>
      </c>
      <c r="H21" s="7">
        <v>3</v>
      </c>
      <c r="I21" s="7">
        <v>648</v>
      </c>
      <c r="J21" s="23">
        <f t="shared" si="0"/>
        <v>3.3948788836229591E-3</v>
      </c>
    </row>
    <row r="22" spans="1:10">
      <c r="A22" s="7">
        <v>16</v>
      </c>
      <c r="B22" s="1" t="s">
        <v>271</v>
      </c>
      <c r="C22" s="1" t="s">
        <v>272</v>
      </c>
      <c r="E22" s="2">
        <v>1967</v>
      </c>
      <c r="F22" s="18">
        <v>7.181712962962962E-2</v>
      </c>
      <c r="G22" s="8" t="s">
        <v>33</v>
      </c>
      <c r="H22" s="7">
        <v>5</v>
      </c>
      <c r="I22" s="7">
        <v>602</v>
      </c>
      <c r="J22" s="23">
        <f t="shared" si="0"/>
        <v>3.4036554326838681E-3</v>
      </c>
    </row>
    <row r="23" spans="1:10">
      <c r="A23" s="7">
        <v>17</v>
      </c>
      <c r="B23" s="1" t="s">
        <v>273</v>
      </c>
      <c r="C23" s="1" t="s">
        <v>274</v>
      </c>
      <c r="E23" s="2">
        <v>1976</v>
      </c>
      <c r="F23" s="18">
        <v>7.1863425925925928E-2</v>
      </c>
      <c r="G23" s="8" t="s">
        <v>24</v>
      </c>
      <c r="H23" s="7">
        <v>2</v>
      </c>
      <c r="I23" s="7">
        <v>595</v>
      </c>
      <c r="J23" s="23">
        <f t="shared" si="0"/>
        <v>3.405849569949096E-3</v>
      </c>
    </row>
    <row r="24" spans="1:10">
      <c r="A24" s="7">
        <v>18</v>
      </c>
      <c r="B24" s="1" t="s">
        <v>275</v>
      </c>
      <c r="C24" s="1" t="s">
        <v>276</v>
      </c>
      <c r="E24" s="2">
        <v>1981</v>
      </c>
      <c r="F24" s="18">
        <v>7.2349537037037046E-2</v>
      </c>
      <c r="G24" s="8" t="s">
        <v>21</v>
      </c>
      <c r="H24" s="7">
        <v>4</v>
      </c>
      <c r="I24" s="7">
        <v>609</v>
      </c>
      <c r="J24" s="23">
        <f t="shared" si="0"/>
        <v>3.4288880112339831E-3</v>
      </c>
    </row>
    <row r="25" spans="1:10">
      <c r="A25" s="7">
        <v>19</v>
      </c>
      <c r="B25" s="1" t="s">
        <v>277</v>
      </c>
      <c r="C25" s="1" t="s">
        <v>278</v>
      </c>
      <c r="E25" s="2">
        <v>1973</v>
      </c>
      <c r="F25" s="18">
        <v>7.2361111111111112E-2</v>
      </c>
      <c r="G25" s="8" t="s">
        <v>31</v>
      </c>
      <c r="H25" s="7">
        <v>3</v>
      </c>
      <c r="I25" s="7">
        <v>643</v>
      </c>
      <c r="J25" s="23">
        <f t="shared" si="0"/>
        <v>3.4294365455502895E-3</v>
      </c>
    </row>
    <row r="26" spans="1:10">
      <c r="A26" s="7">
        <v>20</v>
      </c>
      <c r="B26" s="1" t="s">
        <v>279</v>
      </c>
      <c r="C26" s="1" t="s">
        <v>28</v>
      </c>
      <c r="E26" s="2">
        <v>1988</v>
      </c>
      <c r="F26" s="18">
        <v>7.2384259259259259E-2</v>
      </c>
      <c r="G26" s="8" t="s">
        <v>42</v>
      </c>
      <c r="H26" s="7">
        <v>4</v>
      </c>
      <c r="I26" s="7">
        <v>623</v>
      </c>
      <c r="J26" s="23">
        <f t="shared" si="0"/>
        <v>3.4305336141829033E-3</v>
      </c>
    </row>
    <row r="27" spans="1:10">
      <c r="A27" s="7">
        <v>21</v>
      </c>
      <c r="B27" s="1" t="s">
        <v>280</v>
      </c>
      <c r="C27" s="1" t="s">
        <v>58</v>
      </c>
      <c r="E27" s="2">
        <v>1980</v>
      </c>
      <c r="F27" s="18">
        <v>7.2499999999999995E-2</v>
      </c>
      <c r="G27" s="8" t="s">
        <v>24</v>
      </c>
      <c r="H27" s="7">
        <v>3</v>
      </c>
      <c r="I27" s="7">
        <v>639</v>
      </c>
      <c r="J27" s="23">
        <f t="shared" si="0"/>
        <v>3.436018957345971E-3</v>
      </c>
    </row>
    <row r="28" spans="1:10">
      <c r="A28" s="7">
        <v>22</v>
      </c>
      <c r="B28" s="1" t="s">
        <v>281</v>
      </c>
      <c r="C28" s="1" t="s">
        <v>282</v>
      </c>
      <c r="E28" s="2">
        <v>1956</v>
      </c>
      <c r="F28" s="18">
        <v>7.3090277777777782E-2</v>
      </c>
      <c r="G28" s="8" t="s">
        <v>12</v>
      </c>
      <c r="H28" s="7">
        <v>1</v>
      </c>
      <c r="I28" s="7">
        <v>519</v>
      </c>
      <c r="J28" s="23">
        <f t="shared" si="0"/>
        <v>3.4639942074776199E-3</v>
      </c>
    </row>
    <row r="29" spans="1:10">
      <c r="A29" s="7">
        <v>23</v>
      </c>
      <c r="B29" s="1" t="s">
        <v>283</v>
      </c>
      <c r="C29" s="1" t="s">
        <v>58</v>
      </c>
      <c r="E29" s="2">
        <v>1958</v>
      </c>
      <c r="F29" s="18">
        <v>7.3263888888888892E-2</v>
      </c>
      <c r="G29" s="8" t="s">
        <v>12</v>
      </c>
      <c r="H29" s="7">
        <v>2</v>
      </c>
      <c r="I29" s="7">
        <v>615</v>
      </c>
      <c r="J29" s="23">
        <f t="shared" si="0"/>
        <v>3.472222222222222E-3</v>
      </c>
    </row>
    <row r="30" spans="1:10">
      <c r="A30" s="7">
        <v>24</v>
      </c>
      <c r="B30" s="1" t="s">
        <v>284</v>
      </c>
      <c r="C30" s="1" t="s">
        <v>285</v>
      </c>
      <c r="E30" s="2">
        <v>1958</v>
      </c>
      <c r="F30" s="18">
        <v>7.3402777777777775E-2</v>
      </c>
      <c r="G30" s="8" t="s">
        <v>12</v>
      </c>
      <c r="H30" s="7">
        <v>3</v>
      </c>
      <c r="I30" s="7">
        <v>654</v>
      </c>
      <c r="J30" s="23">
        <f t="shared" si="0"/>
        <v>3.478804634017904E-3</v>
      </c>
    </row>
    <row r="31" spans="1:10">
      <c r="A31" s="7">
        <v>25</v>
      </c>
      <c r="B31" s="1" t="s">
        <v>286</v>
      </c>
      <c r="C31" s="1" t="s">
        <v>287</v>
      </c>
      <c r="E31" s="2">
        <v>1972</v>
      </c>
      <c r="F31" s="18">
        <v>7.3530092592592591E-2</v>
      </c>
      <c r="G31" s="8" t="s">
        <v>31</v>
      </c>
      <c r="H31" s="7">
        <v>4</v>
      </c>
      <c r="I31" s="7">
        <v>627</v>
      </c>
      <c r="J31" s="23">
        <f t="shared" si="0"/>
        <v>3.4848385114972791E-3</v>
      </c>
    </row>
    <row r="32" spans="1:10">
      <c r="A32" s="7">
        <v>26</v>
      </c>
      <c r="B32" s="1" t="s">
        <v>288</v>
      </c>
      <c r="C32" s="1" t="s">
        <v>289</v>
      </c>
      <c r="E32" s="2">
        <v>1984</v>
      </c>
      <c r="F32" s="18">
        <v>7.3599537037037033E-2</v>
      </c>
      <c r="G32" s="8" t="s">
        <v>21</v>
      </c>
      <c r="H32" s="7">
        <v>5</v>
      </c>
      <c r="I32" s="7">
        <v>626</v>
      </c>
      <c r="J32" s="23">
        <f t="shared" si="0"/>
        <v>3.4881297173951198E-3</v>
      </c>
    </row>
    <row r="33" spans="1:10">
      <c r="A33" s="7">
        <v>27</v>
      </c>
      <c r="B33" s="1" t="s">
        <v>290</v>
      </c>
      <c r="C33" s="1" t="s">
        <v>258</v>
      </c>
      <c r="E33" s="2">
        <v>1966</v>
      </c>
      <c r="F33" s="18">
        <v>7.4004629629629629E-2</v>
      </c>
      <c r="G33" s="8" t="s">
        <v>13</v>
      </c>
      <c r="H33" s="7">
        <v>1</v>
      </c>
      <c r="I33" s="7">
        <v>597</v>
      </c>
      <c r="J33" s="23">
        <f t="shared" si="0"/>
        <v>3.5073284184658588E-3</v>
      </c>
    </row>
    <row r="34" spans="1:10">
      <c r="A34" s="7">
        <v>28</v>
      </c>
      <c r="B34" s="1" t="s">
        <v>291</v>
      </c>
      <c r="C34" s="1" t="s">
        <v>88</v>
      </c>
      <c r="E34" s="2">
        <v>1972</v>
      </c>
      <c r="F34" s="18">
        <v>7.4143518518518511E-2</v>
      </c>
      <c r="G34" s="8" t="s">
        <v>31</v>
      </c>
      <c r="H34" s="7">
        <v>5</v>
      </c>
      <c r="I34" s="7">
        <v>591</v>
      </c>
      <c r="J34" s="23">
        <f t="shared" si="0"/>
        <v>3.5139108302615404E-3</v>
      </c>
    </row>
    <row r="35" spans="1:10">
      <c r="A35" s="7">
        <v>29</v>
      </c>
      <c r="B35" s="1" t="s">
        <v>292</v>
      </c>
      <c r="C35" s="1" t="s">
        <v>109</v>
      </c>
      <c r="E35" s="2">
        <v>1978</v>
      </c>
      <c r="F35" s="18">
        <v>7.4837962962962967E-2</v>
      </c>
      <c r="G35" s="8" t="s">
        <v>24</v>
      </c>
      <c r="H35" s="7">
        <v>4</v>
      </c>
      <c r="I35" s="7">
        <v>655</v>
      </c>
      <c r="J35" s="23">
        <f t="shared" si="0"/>
        <v>3.546822889239951E-3</v>
      </c>
    </row>
    <row r="36" spans="1:10">
      <c r="A36" s="7">
        <v>30</v>
      </c>
      <c r="B36" s="1" t="s">
        <v>293</v>
      </c>
      <c r="C36" s="1" t="s">
        <v>94</v>
      </c>
      <c r="E36" s="2">
        <v>1967</v>
      </c>
      <c r="F36" s="18">
        <v>7.5208333333333335E-2</v>
      </c>
      <c r="G36" s="8" t="s">
        <v>33</v>
      </c>
      <c r="H36" s="7">
        <v>6</v>
      </c>
      <c r="I36" s="7">
        <v>504</v>
      </c>
      <c r="J36" s="23">
        <f t="shared" si="0"/>
        <v>3.564375987361769E-3</v>
      </c>
    </row>
    <row r="37" spans="1:10">
      <c r="A37" s="7">
        <v>31</v>
      </c>
      <c r="B37" s="1" t="s">
        <v>294</v>
      </c>
      <c r="C37" s="1" t="s">
        <v>295</v>
      </c>
      <c r="E37" s="2">
        <v>1988</v>
      </c>
      <c r="F37" s="18">
        <v>7.5474537037037034E-2</v>
      </c>
      <c r="G37" s="8" t="s">
        <v>42</v>
      </c>
      <c r="H37" s="7">
        <v>5</v>
      </c>
      <c r="I37" s="7">
        <v>604</v>
      </c>
      <c r="J37" s="23">
        <f t="shared" si="0"/>
        <v>3.5769922766368261E-3</v>
      </c>
    </row>
    <row r="38" spans="1:10">
      <c r="A38" s="7">
        <v>32</v>
      </c>
      <c r="B38" s="1" t="s">
        <v>296</v>
      </c>
      <c r="C38" s="1" t="s">
        <v>153</v>
      </c>
      <c r="E38" s="2">
        <v>1975</v>
      </c>
      <c r="F38" s="18">
        <v>7.5648148148148145E-2</v>
      </c>
      <c r="G38" s="8" t="s">
        <v>31</v>
      </c>
      <c r="H38" s="7">
        <v>6</v>
      </c>
      <c r="I38" s="7">
        <v>649</v>
      </c>
      <c r="J38" s="23">
        <f t="shared" si="0"/>
        <v>3.5852202913814286E-3</v>
      </c>
    </row>
    <row r="39" spans="1:10">
      <c r="A39" s="7">
        <v>33</v>
      </c>
      <c r="B39" s="1" t="s">
        <v>297</v>
      </c>
      <c r="C39" s="1" t="s">
        <v>298</v>
      </c>
      <c r="E39" s="2">
        <v>1981</v>
      </c>
      <c r="F39" s="18">
        <v>7.6030092592592594E-2</v>
      </c>
      <c r="G39" s="8" t="s">
        <v>21</v>
      </c>
      <c r="H39" s="7">
        <v>6</v>
      </c>
      <c r="I39" s="7">
        <v>594</v>
      </c>
      <c r="J39" s="23">
        <f t="shared" si="0"/>
        <v>3.6033219238195539E-3</v>
      </c>
    </row>
    <row r="40" spans="1:10">
      <c r="A40" s="7">
        <v>34</v>
      </c>
      <c r="B40" s="1" t="s">
        <v>299</v>
      </c>
      <c r="C40" s="1" t="s">
        <v>300</v>
      </c>
      <c r="E40" s="2">
        <v>1965</v>
      </c>
      <c r="F40" s="18">
        <v>7.6064814814814807E-2</v>
      </c>
      <c r="G40" s="8" t="s">
        <v>18</v>
      </c>
      <c r="H40" s="7">
        <v>3</v>
      </c>
      <c r="I40" s="7">
        <v>635</v>
      </c>
      <c r="J40" s="23">
        <f t="shared" si="0"/>
        <v>3.604967526768474E-3</v>
      </c>
    </row>
    <row r="41" spans="1:10">
      <c r="A41" s="7">
        <v>35</v>
      </c>
      <c r="B41" s="1" t="s">
        <v>301</v>
      </c>
      <c r="C41" s="1" t="s">
        <v>302</v>
      </c>
      <c r="E41" s="2">
        <v>1960</v>
      </c>
      <c r="F41" s="18">
        <v>7.6168981481481476E-2</v>
      </c>
      <c r="G41" s="8" t="s">
        <v>12</v>
      </c>
      <c r="H41" s="7">
        <v>4</v>
      </c>
      <c r="I41" s="7">
        <v>630</v>
      </c>
      <c r="J41" s="23">
        <f t="shared" si="0"/>
        <v>3.6099043356152354E-3</v>
      </c>
    </row>
    <row r="42" spans="1:10">
      <c r="A42" s="7">
        <v>36</v>
      </c>
      <c r="B42" s="1" t="s">
        <v>303</v>
      </c>
      <c r="C42" s="1" t="s">
        <v>304</v>
      </c>
      <c r="E42" s="2">
        <v>1993</v>
      </c>
      <c r="F42" s="18">
        <v>7.6354166666666667E-2</v>
      </c>
      <c r="G42" s="8" t="s">
        <v>42</v>
      </c>
      <c r="H42" s="7">
        <v>6</v>
      </c>
      <c r="I42" s="7">
        <v>638</v>
      </c>
      <c r="J42" s="23">
        <f t="shared" si="0"/>
        <v>3.6186808846761453E-3</v>
      </c>
    </row>
    <row r="43" spans="1:10">
      <c r="A43" s="7">
        <v>37</v>
      </c>
      <c r="B43" s="1" t="s">
        <v>305</v>
      </c>
      <c r="C43" s="1" t="s">
        <v>111</v>
      </c>
      <c r="E43" s="2">
        <v>1965</v>
      </c>
      <c r="F43" s="18">
        <v>7.6423611111111109E-2</v>
      </c>
      <c r="G43" s="8" t="s">
        <v>123</v>
      </c>
      <c r="H43" s="7">
        <v>1</v>
      </c>
      <c r="I43" s="7">
        <v>644</v>
      </c>
      <c r="J43" s="23">
        <f t="shared" si="0"/>
        <v>3.621972090573986E-3</v>
      </c>
    </row>
    <row r="44" spans="1:10">
      <c r="A44" s="7">
        <v>38</v>
      </c>
      <c r="B44" s="1" t="s">
        <v>306</v>
      </c>
      <c r="C44" s="1" t="s">
        <v>153</v>
      </c>
      <c r="E44" s="2">
        <v>1983</v>
      </c>
      <c r="F44" s="18">
        <v>7.6458333333333336E-2</v>
      </c>
      <c r="G44" s="8" t="s">
        <v>307</v>
      </c>
      <c r="H44" s="7">
        <v>1</v>
      </c>
      <c r="I44" s="7">
        <v>657</v>
      </c>
      <c r="J44" s="23">
        <f t="shared" si="0"/>
        <v>3.6236176935229066E-3</v>
      </c>
    </row>
    <row r="45" spans="1:10">
      <c r="A45" s="7">
        <v>39</v>
      </c>
      <c r="B45" s="1" t="s">
        <v>308</v>
      </c>
      <c r="C45" s="1" t="s">
        <v>309</v>
      </c>
      <c r="E45" s="2">
        <v>1962</v>
      </c>
      <c r="F45" s="18">
        <v>7.6469907407407403E-2</v>
      </c>
      <c r="G45" s="8" t="s">
        <v>18</v>
      </c>
      <c r="H45" s="7">
        <v>4</v>
      </c>
      <c r="I45" s="7">
        <v>656</v>
      </c>
      <c r="J45" s="23">
        <f t="shared" si="0"/>
        <v>3.6241662278392131E-3</v>
      </c>
    </row>
    <row r="46" spans="1:10">
      <c r="A46" s="7">
        <v>40</v>
      </c>
      <c r="B46" s="1" t="s">
        <v>310</v>
      </c>
      <c r="C46" s="1" t="s">
        <v>311</v>
      </c>
      <c r="E46" s="2">
        <v>1961</v>
      </c>
      <c r="F46" s="18">
        <v>7.7187500000000006E-2</v>
      </c>
      <c r="G46" s="8" t="s">
        <v>18</v>
      </c>
      <c r="H46" s="7">
        <v>5</v>
      </c>
      <c r="I46" s="7">
        <v>628</v>
      </c>
      <c r="J46" s="23">
        <f t="shared" si="0"/>
        <v>3.658175355450237E-3</v>
      </c>
    </row>
    <row r="47" spans="1:10">
      <c r="A47" s="7">
        <v>41</v>
      </c>
      <c r="B47" s="1" t="s">
        <v>312</v>
      </c>
      <c r="C47" s="1" t="s">
        <v>58</v>
      </c>
      <c r="E47" s="2">
        <v>1963</v>
      </c>
      <c r="F47" s="18">
        <v>7.7291666666666661E-2</v>
      </c>
      <c r="G47" s="8" t="s">
        <v>18</v>
      </c>
      <c r="H47" s="7">
        <v>6</v>
      </c>
      <c r="I47" s="7">
        <v>535</v>
      </c>
      <c r="J47" s="23">
        <f t="shared" si="0"/>
        <v>3.6631121642969979E-3</v>
      </c>
    </row>
    <row r="48" spans="1:10">
      <c r="A48" s="7">
        <v>42</v>
      </c>
      <c r="B48" s="1" t="s">
        <v>313</v>
      </c>
      <c r="C48" s="1" t="s">
        <v>314</v>
      </c>
      <c r="E48" s="2">
        <v>1955</v>
      </c>
      <c r="F48" s="18">
        <v>7.7696759259259257E-2</v>
      </c>
      <c r="G48" s="8" t="s">
        <v>69</v>
      </c>
      <c r="H48" s="7">
        <v>1</v>
      </c>
      <c r="I48" s="7">
        <v>658</v>
      </c>
      <c r="J48" s="23">
        <f t="shared" si="0"/>
        <v>3.6823108653677369E-3</v>
      </c>
    </row>
    <row r="49" spans="1:10">
      <c r="A49" s="7">
        <v>43</v>
      </c>
      <c r="B49" s="1" t="s">
        <v>315</v>
      </c>
      <c r="C49" s="1" t="s">
        <v>316</v>
      </c>
      <c r="E49" s="2">
        <v>1985</v>
      </c>
      <c r="F49" s="18">
        <v>7.7743055555555551E-2</v>
      </c>
      <c r="G49" s="8" t="s">
        <v>307</v>
      </c>
      <c r="H49" s="7">
        <v>2</v>
      </c>
      <c r="I49" s="7">
        <v>613</v>
      </c>
      <c r="J49" s="23">
        <f t="shared" si="0"/>
        <v>3.6845050026329644E-3</v>
      </c>
    </row>
    <row r="50" spans="1:10">
      <c r="A50" s="7">
        <v>44</v>
      </c>
      <c r="B50" s="1" t="s">
        <v>317</v>
      </c>
      <c r="C50" s="1" t="s">
        <v>11</v>
      </c>
      <c r="E50" s="2">
        <v>1979</v>
      </c>
      <c r="F50" s="18">
        <v>7.7766203703703699E-2</v>
      </c>
      <c r="G50" s="8" t="s">
        <v>24</v>
      </c>
      <c r="H50" s="7">
        <v>5</v>
      </c>
      <c r="I50" s="7">
        <v>612</v>
      </c>
      <c r="J50" s="23">
        <f t="shared" si="0"/>
        <v>3.6856020712655777E-3</v>
      </c>
    </row>
    <row r="51" spans="1:10">
      <c r="A51" s="7">
        <v>45</v>
      </c>
      <c r="B51" s="1" t="s">
        <v>318</v>
      </c>
      <c r="C51" s="1" t="s">
        <v>58</v>
      </c>
      <c r="E51" s="2">
        <v>1973</v>
      </c>
      <c r="F51" s="18">
        <v>7.7800925925925926E-2</v>
      </c>
      <c r="G51" s="8" t="s">
        <v>31</v>
      </c>
      <c r="H51" s="7">
        <v>7</v>
      </c>
      <c r="I51" s="7">
        <v>629</v>
      </c>
      <c r="J51" s="23">
        <f t="shared" si="0"/>
        <v>3.6872476742144987E-3</v>
      </c>
    </row>
    <row r="52" spans="1:10">
      <c r="A52" s="7">
        <v>46</v>
      </c>
      <c r="B52" s="1" t="s">
        <v>319</v>
      </c>
      <c r="C52" s="1" t="s">
        <v>295</v>
      </c>
      <c r="E52" s="2">
        <v>1974</v>
      </c>
      <c r="F52" s="18">
        <v>7.7881944444444448E-2</v>
      </c>
      <c r="G52" s="8" t="s">
        <v>244</v>
      </c>
      <c r="H52" s="7">
        <v>1</v>
      </c>
      <c r="I52" s="7">
        <v>603</v>
      </c>
      <c r="J52" s="23">
        <f t="shared" si="0"/>
        <v>3.6910874144286468E-3</v>
      </c>
    </row>
    <row r="53" spans="1:10">
      <c r="A53" s="7">
        <v>47</v>
      </c>
      <c r="B53" s="1" t="s">
        <v>320</v>
      </c>
      <c r="C53" s="1" t="s">
        <v>187</v>
      </c>
      <c r="E53" s="2">
        <v>1962</v>
      </c>
      <c r="F53" s="18">
        <v>7.7916666666666676E-2</v>
      </c>
      <c r="G53" s="8" t="s">
        <v>18</v>
      </c>
      <c r="H53" s="7">
        <v>7</v>
      </c>
      <c r="I53" s="7">
        <v>647</v>
      </c>
      <c r="J53" s="23">
        <f t="shared" si="0"/>
        <v>3.6927330173775674E-3</v>
      </c>
    </row>
    <row r="54" spans="1:10">
      <c r="A54" s="7">
        <v>48</v>
      </c>
      <c r="B54" s="1" t="s">
        <v>321</v>
      </c>
      <c r="C54" s="1" t="s">
        <v>322</v>
      </c>
      <c r="E54" s="2">
        <v>1962</v>
      </c>
      <c r="F54" s="18">
        <v>7.8900462962962964E-2</v>
      </c>
      <c r="G54" s="8" t="s">
        <v>123</v>
      </c>
      <c r="H54" s="7">
        <v>2</v>
      </c>
      <c r="I54" s="7">
        <v>652</v>
      </c>
      <c r="J54" s="23">
        <f t="shared" si="0"/>
        <v>3.7393584342636475E-3</v>
      </c>
    </row>
    <row r="55" spans="1:10">
      <c r="A55" s="7">
        <v>49</v>
      </c>
      <c r="B55" s="1" t="s">
        <v>323</v>
      </c>
      <c r="C55" s="1" t="s">
        <v>324</v>
      </c>
      <c r="E55" s="2">
        <v>1968</v>
      </c>
      <c r="F55" s="18">
        <v>8.1145833333333334E-2</v>
      </c>
      <c r="G55" s="8" t="s">
        <v>33</v>
      </c>
      <c r="H55" s="7">
        <v>7</v>
      </c>
      <c r="I55" s="7">
        <v>503</v>
      </c>
      <c r="J55" s="23">
        <f t="shared" si="0"/>
        <v>3.8457740916271721E-3</v>
      </c>
    </row>
    <row r="56" spans="1:10">
      <c r="A56" s="7">
        <v>50</v>
      </c>
      <c r="B56" s="1" t="s">
        <v>325</v>
      </c>
      <c r="C56" s="1" t="s">
        <v>326</v>
      </c>
      <c r="E56" s="2">
        <v>1992</v>
      </c>
      <c r="F56" s="18">
        <v>8.1226851851851856E-2</v>
      </c>
      <c r="G56" s="8" t="s">
        <v>42</v>
      </c>
      <c r="H56" s="7">
        <v>7</v>
      </c>
      <c r="I56" s="7">
        <v>651</v>
      </c>
      <c r="J56" s="23">
        <f t="shared" si="0"/>
        <v>3.8496138318413198E-3</v>
      </c>
    </row>
    <row r="57" spans="1:10">
      <c r="A57" s="7">
        <v>51</v>
      </c>
      <c r="B57" s="1" t="s">
        <v>327</v>
      </c>
      <c r="C57" s="1" t="s">
        <v>76</v>
      </c>
      <c r="E57" s="2">
        <v>1954</v>
      </c>
      <c r="F57" s="18">
        <v>8.1874999999999989E-2</v>
      </c>
      <c r="G57" s="8" t="s">
        <v>69</v>
      </c>
      <c r="H57" s="7">
        <v>2</v>
      </c>
      <c r="I57" s="7">
        <v>621</v>
      </c>
      <c r="J57" s="23">
        <f t="shared" si="0"/>
        <v>3.8803317535545017E-3</v>
      </c>
    </row>
    <row r="58" spans="1:10">
      <c r="A58" s="7">
        <v>52</v>
      </c>
      <c r="B58" s="1" t="s">
        <v>328</v>
      </c>
      <c r="C58" s="1" t="s">
        <v>329</v>
      </c>
      <c r="E58" s="2">
        <v>1971</v>
      </c>
      <c r="F58" s="18">
        <v>8.1932870370370378E-2</v>
      </c>
      <c r="G58" s="8" t="s">
        <v>244</v>
      </c>
      <c r="H58" s="7">
        <v>2</v>
      </c>
      <c r="I58" s="7">
        <v>520</v>
      </c>
      <c r="J58" s="23">
        <f t="shared" si="0"/>
        <v>3.8830744251360364E-3</v>
      </c>
    </row>
    <row r="59" spans="1:10">
      <c r="A59" s="7">
        <v>53</v>
      </c>
      <c r="B59" s="1" t="s">
        <v>330</v>
      </c>
      <c r="C59" s="1" t="s">
        <v>88</v>
      </c>
      <c r="E59" s="2">
        <v>1968</v>
      </c>
      <c r="F59" s="18">
        <v>8.2245370370370371E-2</v>
      </c>
      <c r="G59" s="8" t="s">
        <v>33</v>
      </c>
      <c r="H59" s="7">
        <v>8</v>
      </c>
      <c r="I59" s="7">
        <v>645</v>
      </c>
      <c r="J59" s="23">
        <f t="shared" si="0"/>
        <v>3.8978848516763205E-3</v>
      </c>
    </row>
    <row r="60" spans="1:10">
      <c r="A60" s="7">
        <v>54</v>
      </c>
      <c r="B60" s="1" t="s">
        <v>331</v>
      </c>
      <c r="C60" s="1" t="s">
        <v>316</v>
      </c>
      <c r="E60" s="2">
        <v>1964</v>
      </c>
      <c r="F60" s="18">
        <v>8.2939814814814813E-2</v>
      </c>
      <c r="G60" s="8" t="s">
        <v>18</v>
      </c>
      <c r="H60" s="7">
        <v>8</v>
      </c>
      <c r="I60" s="7">
        <v>614</v>
      </c>
      <c r="J60" s="23">
        <f t="shared" si="0"/>
        <v>3.9307969106547299E-3</v>
      </c>
    </row>
    <row r="61" spans="1:10">
      <c r="A61" s="7">
        <v>55</v>
      </c>
      <c r="B61" s="1" t="s">
        <v>332</v>
      </c>
      <c r="C61" s="1" t="s">
        <v>333</v>
      </c>
      <c r="E61" s="2">
        <v>1969</v>
      </c>
      <c r="F61" s="18">
        <v>8.4537037037037036E-2</v>
      </c>
      <c r="G61" s="8" t="s">
        <v>33</v>
      </c>
      <c r="H61" s="7">
        <v>9</v>
      </c>
      <c r="I61" s="7">
        <v>622</v>
      </c>
      <c r="J61" s="23">
        <f t="shared" si="0"/>
        <v>4.0064946463050722E-3</v>
      </c>
    </row>
    <row r="62" spans="1:10">
      <c r="A62" s="7">
        <v>56</v>
      </c>
      <c r="B62" s="1" t="s">
        <v>334</v>
      </c>
      <c r="C62" s="1" t="s">
        <v>335</v>
      </c>
      <c r="E62" s="2">
        <v>1966</v>
      </c>
      <c r="F62" s="18">
        <v>8.8761574074074076E-2</v>
      </c>
      <c r="G62" s="8" t="s">
        <v>33</v>
      </c>
      <c r="H62" s="7">
        <v>10</v>
      </c>
      <c r="I62" s="7">
        <v>641</v>
      </c>
      <c r="J62" s="23">
        <f t="shared" si="0"/>
        <v>4.2067096717570652E-3</v>
      </c>
    </row>
    <row r="63" spans="1:10">
      <c r="A63" s="7">
        <v>57</v>
      </c>
      <c r="B63" s="1" t="s">
        <v>336</v>
      </c>
      <c r="C63" s="1" t="s">
        <v>316</v>
      </c>
      <c r="E63" s="2">
        <v>1975</v>
      </c>
      <c r="F63" s="18">
        <v>8.895833333333332E-2</v>
      </c>
      <c r="G63" s="8" t="s">
        <v>31</v>
      </c>
      <c r="H63" s="7">
        <v>8</v>
      </c>
      <c r="I63" s="7">
        <v>616</v>
      </c>
      <c r="J63" s="23">
        <f t="shared" si="0"/>
        <v>4.2160347551342802E-3</v>
      </c>
    </row>
    <row r="64" spans="1:10">
      <c r="A64" s="7">
        <v>58</v>
      </c>
      <c r="B64" s="1" t="s">
        <v>337</v>
      </c>
      <c r="C64" s="1" t="s">
        <v>338</v>
      </c>
      <c r="E64" s="2">
        <v>1968</v>
      </c>
      <c r="F64" s="18">
        <v>8.9513888888888893E-2</v>
      </c>
      <c r="G64" s="8" t="s">
        <v>33</v>
      </c>
      <c r="H64" s="7">
        <v>11</v>
      </c>
      <c r="I64" s="7">
        <v>653</v>
      </c>
      <c r="J64" s="23">
        <f t="shared" si="0"/>
        <v>4.2423644023170089E-3</v>
      </c>
    </row>
    <row r="65" spans="1:10">
      <c r="A65" s="7">
        <v>59</v>
      </c>
      <c r="B65" s="1" t="s">
        <v>339</v>
      </c>
      <c r="C65" s="1" t="s">
        <v>340</v>
      </c>
      <c r="E65" s="2">
        <v>1952</v>
      </c>
      <c r="F65" s="18">
        <v>0.12016203703703704</v>
      </c>
      <c r="G65" s="8" t="s">
        <v>177</v>
      </c>
      <c r="H65" s="7">
        <v>1</v>
      </c>
      <c r="I65" s="7">
        <v>522</v>
      </c>
      <c r="J65" s="23">
        <f t="shared" si="0"/>
        <v>5.6948832718974893E-3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5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356</v>
      </c>
      <c r="B3" s="4"/>
      <c r="C3" s="27" t="s">
        <v>14</v>
      </c>
      <c r="D3" s="27"/>
      <c r="E3" s="9">
        <v>10</v>
      </c>
      <c r="F3" s="27" t="s">
        <v>15</v>
      </c>
      <c r="G3" s="27"/>
      <c r="H3" s="28">
        <f>'21,1 km'!H3:I3</f>
        <v>42225</v>
      </c>
      <c r="I3" s="28"/>
      <c r="J3" s="28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149</v>
      </c>
      <c r="C6" s="15"/>
      <c r="D6" s="16"/>
      <c r="E6" s="16"/>
      <c r="F6" s="20"/>
      <c r="G6" s="16"/>
      <c r="H6" s="16"/>
      <c r="I6" s="16"/>
      <c r="J6" s="17"/>
    </row>
    <row r="7" spans="1:10">
      <c r="A7" s="7">
        <v>1</v>
      </c>
      <c r="B7" s="1" t="s">
        <v>16</v>
      </c>
      <c r="C7" s="1" t="s">
        <v>17</v>
      </c>
      <c r="E7" s="2">
        <v>1965</v>
      </c>
      <c r="F7" s="21">
        <v>2.5543981481481483E-2</v>
      </c>
      <c r="G7" s="8" t="s">
        <v>18</v>
      </c>
      <c r="H7" s="7">
        <v>1</v>
      </c>
      <c r="I7" s="7">
        <v>293</v>
      </c>
      <c r="J7" s="23">
        <f>F7/$E$3</f>
        <v>2.5543981481481485E-3</v>
      </c>
    </row>
    <row r="8" spans="1:10">
      <c r="A8" s="7">
        <v>2</v>
      </c>
      <c r="B8" s="1" t="s">
        <v>19</v>
      </c>
      <c r="C8" s="1" t="s">
        <v>20</v>
      </c>
      <c r="E8" s="2">
        <v>1985</v>
      </c>
      <c r="F8" s="21">
        <v>2.5648148148148146E-2</v>
      </c>
      <c r="G8" s="8" t="s">
        <v>21</v>
      </c>
      <c r="H8" s="7">
        <v>1</v>
      </c>
      <c r="I8" s="7">
        <v>226</v>
      </c>
      <c r="J8" s="23">
        <f t="shared" ref="J8:J71" si="0">F8/$E$3</f>
        <v>2.5648148148148145E-3</v>
      </c>
    </row>
    <row r="9" spans="1:10">
      <c r="A9" s="7">
        <v>3</v>
      </c>
      <c r="B9" s="1" t="s">
        <v>22</v>
      </c>
      <c r="C9" s="1" t="s">
        <v>23</v>
      </c>
      <c r="E9" s="2">
        <v>1978</v>
      </c>
      <c r="F9" s="21">
        <v>2.5706018518518517E-2</v>
      </c>
      <c r="G9" s="8" t="s">
        <v>24</v>
      </c>
      <c r="H9" s="7">
        <v>1</v>
      </c>
      <c r="I9" s="7">
        <v>205</v>
      </c>
      <c r="J9" s="23">
        <f t="shared" si="0"/>
        <v>2.5706018518518517E-3</v>
      </c>
    </row>
    <row r="10" spans="1:10">
      <c r="A10" s="7">
        <v>4</v>
      </c>
      <c r="B10" s="1" t="s">
        <v>25</v>
      </c>
      <c r="C10" s="1" t="s">
        <v>26</v>
      </c>
      <c r="E10" s="2">
        <v>1978</v>
      </c>
      <c r="F10" s="21">
        <v>2.6273148148148153E-2</v>
      </c>
      <c r="G10" s="8" t="s">
        <v>24</v>
      </c>
      <c r="H10" s="7">
        <v>2</v>
      </c>
      <c r="I10" s="7">
        <v>264</v>
      </c>
      <c r="J10" s="23">
        <f t="shared" si="0"/>
        <v>2.6273148148148154E-3</v>
      </c>
    </row>
    <row r="11" spans="1:10">
      <c r="A11" s="7">
        <v>5</v>
      </c>
      <c r="B11" s="1" t="s">
        <v>27</v>
      </c>
      <c r="C11" s="1" t="s">
        <v>28</v>
      </c>
      <c r="E11" s="2">
        <v>1959</v>
      </c>
      <c r="F11" s="21">
        <v>2.6400462962962962E-2</v>
      </c>
      <c r="G11" s="8" t="s">
        <v>12</v>
      </c>
      <c r="H11" s="7">
        <v>1</v>
      </c>
      <c r="I11" s="7">
        <v>180</v>
      </c>
      <c r="J11" s="23">
        <f t="shared" si="0"/>
        <v>2.6400462962962962E-3</v>
      </c>
    </row>
    <row r="12" spans="1:10">
      <c r="A12" s="7">
        <v>6</v>
      </c>
      <c r="B12" s="1" t="s">
        <v>29</v>
      </c>
      <c r="C12" s="1" t="s">
        <v>30</v>
      </c>
      <c r="E12" s="2">
        <v>1973</v>
      </c>
      <c r="F12" s="21">
        <v>2.6527777777777779E-2</v>
      </c>
      <c r="G12" s="8" t="s">
        <v>31</v>
      </c>
      <c r="H12" s="7">
        <v>1</v>
      </c>
      <c r="I12" s="7">
        <v>193</v>
      </c>
      <c r="J12" s="23">
        <f t="shared" si="0"/>
        <v>2.6527777777777778E-3</v>
      </c>
    </row>
    <row r="13" spans="1:10">
      <c r="A13" s="7">
        <v>7</v>
      </c>
      <c r="B13" s="1" t="s">
        <v>32</v>
      </c>
      <c r="C13" s="1" t="s">
        <v>28</v>
      </c>
      <c r="E13" s="2">
        <v>1968</v>
      </c>
      <c r="F13" s="21">
        <v>2.6724537037037036E-2</v>
      </c>
      <c r="G13" s="8" t="s">
        <v>33</v>
      </c>
      <c r="H13" s="7">
        <v>1</v>
      </c>
      <c r="I13" s="7">
        <v>171</v>
      </c>
      <c r="J13" s="23">
        <f t="shared" si="0"/>
        <v>2.6724537037037038E-3</v>
      </c>
    </row>
    <row r="14" spans="1:10">
      <c r="A14" s="7">
        <v>8</v>
      </c>
      <c r="B14" s="1" t="s">
        <v>34</v>
      </c>
      <c r="C14" s="1" t="s">
        <v>28</v>
      </c>
      <c r="E14" s="2">
        <v>1971</v>
      </c>
      <c r="F14" s="21">
        <v>2.7013888888888889E-2</v>
      </c>
      <c r="G14" s="8" t="s">
        <v>31</v>
      </c>
      <c r="H14" s="7">
        <v>2</v>
      </c>
      <c r="I14" s="7">
        <v>182</v>
      </c>
      <c r="J14" s="23">
        <f t="shared" si="0"/>
        <v>2.701388888888889E-3</v>
      </c>
    </row>
    <row r="15" spans="1:10">
      <c r="A15" s="7">
        <v>9</v>
      </c>
      <c r="B15" s="1" t="s">
        <v>35</v>
      </c>
      <c r="C15" s="1" t="s">
        <v>36</v>
      </c>
      <c r="E15" s="2">
        <v>1976</v>
      </c>
      <c r="F15" s="21">
        <v>2.7094907407407404E-2</v>
      </c>
      <c r="G15" s="8" t="s">
        <v>24</v>
      </c>
      <c r="H15" s="7">
        <v>3</v>
      </c>
      <c r="I15" s="7">
        <v>224</v>
      </c>
      <c r="J15" s="23">
        <f t="shared" si="0"/>
        <v>2.7094907407407406E-3</v>
      </c>
    </row>
    <row r="16" spans="1:10">
      <c r="A16" s="7">
        <v>10</v>
      </c>
      <c r="B16" s="1" t="s">
        <v>37</v>
      </c>
      <c r="C16" s="1" t="s">
        <v>38</v>
      </c>
      <c r="E16" s="2">
        <v>1973</v>
      </c>
      <c r="F16" s="21">
        <v>2.7222222222222228E-2</v>
      </c>
      <c r="G16" s="8" t="s">
        <v>31</v>
      </c>
      <c r="H16" s="7">
        <v>3</v>
      </c>
      <c r="I16" s="7">
        <v>262</v>
      </c>
      <c r="J16" s="23">
        <f t="shared" si="0"/>
        <v>2.7222222222222227E-3</v>
      </c>
    </row>
    <row r="17" spans="1:10">
      <c r="A17" s="7">
        <v>11</v>
      </c>
      <c r="B17" s="1" t="s">
        <v>39</v>
      </c>
      <c r="C17" s="1" t="s">
        <v>38</v>
      </c>
      <c r="E17" s="2">
        <v>1977</v>
      </c>
      <c r="F17" s="21">
        <v>2.7233796296296298E-2</v>
      </c>
      <c r="G17" s="8" t="s">
        <v>24</v>
      </c>
      <c r="H17" s="7">
        <v>4</v>
      </c>
      <c r="I17" s="7">
        <v>204</v>
      </c>
      <c r="J17" s="23">
        <f t="shared" si="0"/>
        <v>2.7233796296296298E-3</v>
      </c>
    </row>
    <row r="18" spans="1:10">
      <c r="A18" s="7">
        <v>12</v>
      </c>
      <c r="B18" s="1" t="s">
        <v>40</v>
      </c>
      <c r="C18" s="1" t="s">
        <v>41</v>
      </c>
      <c r="E18" s="2">
        <v>1986</v>
      </c>
      <c r="F18" s="21">
        <v>2.7581018518518519E-2</v>
      </c>
      <c r="G18" s="8" t="s">
        <v>42</v>
      </c>
      <c r="H18" s="7">
        <v>1</v>
      </c>
      <c r="I18" s="7">
        <v>199</v>
      </c>
      <c r="J18" s="23">
        <f t="shared" si="0"/>
        <v>2.7581018518518519E-3</v>
      </c>
    </row>
    <row r="19" spans="1:10">
      <c r="A19" s="7">
        <v>13</v>
      </c>
      <c r="B19" s="1" t="s">
        <v>43</v>
      </c>
      <c r="C19" s="1" t="s">
        <v>44</v>
      </c>
      <c r="E19" s="2">
        <v>1966</v>
      </c>
      <c r="F19" s="21">
        <v>2.7870370370370368E-2</v>
      </c>
      <c r="G19" s="8" t="s">
        <v>33</v>
      </c>
      <c r="H19" s="7">
        <v>2</v>
      </c>
      <c r="I19" s="7">
        <v>260</v>
      </c>
      <c r="J19" s="23">
        <f t="shared" si="0"/>
        <v>2.7870370370370367E-3</v>
      </c>
    </row>
    <row r="20" spans="1:10">
      <c r="A20" s="7">
        <v>14</v>
      </c>
      <c r="B20" s="1" t="s">
        <v>45</v>
      </c>
      <c r="C20" s="1" t="s">
        <v>28</v>
      </c>
      <c r="E20" s="2">
        <v>1964</v>
      </c>
      <c r="F20" s="21">
        <v>2.8043981481481479E-2</v>
      </c>
      <c r="G20" s="8" t="s">
        <v>18</v>
      </c>
      <c r="H20" s="7">
        <v>2</v>
      </c>
      <c r="I20" s="7">
        <v>176</v>
      </c>
      <c r="J20" s="23">
        <f t="shared" si="0"/>
        <v>2.8043981481481479E-3</v>
      </c>
    </row>
    <row r="21" spans="1:10">
      <c r="A21" s="7">
        <v>15</v>
      </c>
      <c r="B21" s="1" t="s">
        <v>46</v>
      </c>
      <c r="C21" s="1" t="s">
        <v>47</v>
      </c>
      <c r="E21" s="2">
        <v>1958</v>
      </c>
      <c r="F21" s="21">
        <v>2.8078703703703703E-2</v>
      </c>
      <c r="G21" s="8" t="s">
        <v>12</v>
      </c>
      <c r="H21" s="7">
        <v>2</v>
      </c>
      <c r="I21" s="7">
        <v>252</v>
      </c>
      <c r="J21" s="23">
        <f t="shared" si="0"/>
        <v>2.8078703703703703E-3</v>
      </c>
    </row>
    <row r="22" spans="1:10">
      <c r="A22" s="7">
        <v>16</v>
      </c>
      <c r="B22" s="1" t="s">
        <v>48</v>
      </c>
      <c r="C22" s="1" t="s">
        <v>49</v>
      </c>
      <c r="E22" s="2">
        <v>1970</v>
      </c>
      <c r="F22" s="21">
        <v>2.836805555555556E-2</v>
      </c>
      <c r="G22" s="8" t="s">
        <v>33</v>
      </c>
      <c r="H22" s="7">
        <v>3</v>
      </c>
      <c r="I22" s="7">
        <v>17</v>
      </c>
      <c r="J22" s="23">
        <f t="shared" si="0"/>
        <v>2.836805555555556E-3</v>
      </c>
    </row>
    <row r="23" spans="1:10">
      <c r="A23" s="7">
        <v>17</v>
      </c>
      <c r="B23" s="1" t="s">
        <v>50</v>
      </c>
      <c r="C23" s="1" t="s">
        <v>28</v>
      </c>
      <c r="E23" s="2">
        <v>1995</v>
      </c>
      <c r="F23" s="21">
        <v>2.8449074074074075E-2</v>
      </c>
      <c r="G23" s="8" t="s">
        <v>42</v>
      </c>
      <c r="H23" s="7">
        <v>2</v>
      </c>
      <c r="I23" s="7">
        <v>179</v>
      </c>
      <c r="J23" s="23">
        <f t="shared" si="0"/>
        <v>2.8449074074074075E-3</v>
      </c>
    </row>
    <row r="24" spans="1:10">
      <c r="A24" s="7">
        <v>18</v>
      </c>
      <c r="B24" s="1" t="s">
        <v>51</v>
      </c>
      <c r="C24" s="1" t="s">
        <v>52</v>
      </c>
      <c r="E24" s="2">
        <v>1963</v>
      </c>
      <c r="F24" s="21">
        <v>2.8634259259259262E-2</v>
      </c>
      <c r="G24" s="8" t="s">
        <v>18</v>
      </c>
      <c r="H24" s="7">
        <v>3</v>
      </c>
      <c r="I24" s="7">
        <v>200</v>
      </c>
      <c r="J24" s="23">
        <f t="shared" si="0"/>
        <v>2.8634259259259264E-3</v>
      </c>
    </row>
    <row r="25" spans="1:10">
      <c r="A25" s="7">
        <v>19</v>
      </c>
      <c r="B25" s="1" t="s">
        <v>53</v>
      </c>
      <c r="C25" s="1" t="s">
        <v>54</v>
      </c>
      <c r="E25" s="2">
        <v>1970</v>
      </c>
      <c r="F25" s="21">
        <v>2.8657407407407406E-2</v>
      </c>
      <c r="G25" s="8" t="s">
        <v>33</v>
      </c>
      <c r="H25" s="7">
        <v>4</v>
      </c>
      <c r="I25" s="7">
        <v>241</v>
      </c>
      <c r="J25" s="23">
        <f t="shared" si="0"/>
        <v>2.8657407407407407E-3</v>
      </c>
    </row>
    <row r="26" spans="1:10">
      <c r="A26" s="7">
        <v>20</v>
      </c>
      <c r="B26" s="1" t="s">
        <v>55</v>
      </c>
      <c r="C26" s="1" t="s">
        <v>56</v>
      </c>
      <c r="E26" s="2">
        <v>1967</v>
      </c>
      <c r="F26" s="21">
        <v>2.8854166666666667E-2</v>
      </c>
      <c r="G26" s="8" t="s">
        <v>33</v>
      </c>
      <c r="H26" s="7">
        <v>5</v>
      </c>
      <c r="I26" s="7">
        <v>210</v>
      </c>
      <c r="J26" s="23">
        <f t="shared" si="0"/>
        <v>2.8854166666666668E-3</v>
      </c>
    </row>
    <row r="27" spans="1:10">
      <c r="A27" s="7">
        <v>21</v>
      </c>
      <c r="B27" s="1" t="s">
        <v>57</v>
      </c>
      <c r="C27" s="1" t="s">
        <v>58</v>
      </c>
      <c r="E27" s="2">
        <v>1979</v>
      </c>
      <c r="F27" s="21">
        <v>2.9074074074074075E-2</v>
      </c>
      <c r="G27" s="8" t="s">
        <v>59</v>
      </c>
      <c r="H27" s="7">
        <v>1</v>
      </c>
      <c r="I27" s="7">
        <v>54</v>
      </c>
      <c r="J27" s="23">
        <f t="shared" si="0"/>
        <v>2.9074074074074076E-3</v>
      </c>
    </row>
    <row r="28" spans="1:10">
      <c r="A28" s="7">
        <v>22</v>
      </c>
      <c r="B28" s="1" t="s">
        <v>60</v>
      </c>
      <c r="C28" s="1" t="s">
        <v>61</v>
      </c>
      <c r="E28" s="2">
        <v>1962</v>
      </c>
      <c r="F28" s="21">
        <v>2.9166666666666664E-2</v>
      </c>
      <c r="G28" s="8" t="s">
        <v>18</v>
      </c>
      <c r="H28" s="7">
        <v>4</v>
      </c>
      <c r="I28" s="7">
        <v>219</v>
      </c>
      <c r="J28" s="23">
        <f t="shared" si="0"/>
        <v>2.9166666666666664E-3</v>
      </c>
    </row>
    <row r="29" spans="1:10">
      <c r="A29" s="7">
        <v>23</v>
      </c>
      <c r="B29" s="1" t="s">
        <v>62</v>
      </c>
      <c r="C29" s="1" t="s">
        <v>63</v>
      </c>
      <c r="E29" s="2">
        <v>1984</v>
      </c>
      <c r="F29" s="21">
        <v>2.9548611111111109E-2</v>
      </c>
      <c r="G29" s="8" t="s">
        <v>21</v>
      </c>
      <c r="H29" s="7">
        <v>2</v>
      </c>
      <c r="I29" s="7">
        <v>270</v>
      </c>
      <c r="J29" s="23">
        <f t="shared" si="0"/>
        <v>2.9548611111111108E-3</v>
      </c>
    </row>
    <row r="30" spans="1:10">
      <c r="A30" s="7">
        <v>24</v>
      </c>
      <c r="B30" s="1" t="s">
        <v>64</v>
      </c>
      <c r="C30" s="1" t="s">
        <v>28</v>
      </c>
      <c r="E30" s="2">
        <v>1960</v>
      </c>
      <c r="F30" s="21">
        <v>2.9594907407407407E-2</v>
      </c>
      <c r="G30" s="8" t="s">
        <v>12</v>
      </c>
      <c r="H30" s="7">
        <v>3</v>
      </c>
      <c r="I30" s="7">
        <v>178</v>
      </c>
      <c r="J30" s="23">
        <f t="shared" si="0"/>
        <v>2.9594907407407408E-3</v>
      </c>
    </row>
    <row r="31" spans="1:10">
      <c r="A31" s="7">
        <v>25</v>
      </c>
      <c r="B31" s="1" t="s">
        <v>65</v>
      </c>
      <c r="C31" s="1" t="s">
        <v>66</v>
      </c>
      <c r="E31" s="2">
        <v>1975</v>
      </c>
      <c r="F31" s="21">
        <v>2.9675925925925925E-2</v>
      </c>
      <c r="G31" s="8" t="s">
        <v>31</v>
      </c>
      <c r="H31" s="7">
        <v>4</v>
      </c>
      <c r="I31" s="7">
        <v>142</v>
      </c>
      <c r="J31" s="23">
        <f t="shared" si="0"/>
        <v>2.9675925925925924E-3</v>
      </c>
    </row>
    <row r="32" spans="1:10">
      <c r="A32" s="7">
        <v>26</v>
      </c>
      <c r="B32" s="1" t="s">
        <v>67</v>
      </c>
      <c r="C32" s="1" t="s">
        <v>66</v>
      </c>
      <c r="E32" s="2">
        <v>1974</v>
      </c>
      <c r="F32" s="21">
        <v>2.9699074074074072E-2</v>
      </c>
      <c r="G32" s="8" t="s">
        <v>31</v>
      </c>
      <c r="H32" s="7">
        <v>5</v>
      </c>
      <c r="I32" s="7">
        <v>143</v>
      </c>
      <c r="J32" s="23">
        <f t="shared" si="0"/>
        <v>2.9699074074074072E-3</v>
      </c>
    </row>
    <row r="33" spans="1:10">
      <c r="A33" s="7">
        <v>27</v>
      </c>
      <c r="B33" s="1" t="s">
        <v>68</v>
      </c>
      <c r="C33" s="1" t="s">
        <v>28</v>
      </c>
      <c r="E33" s="2">
        <v>1955</v>
      </c>
      <c r="F33" s="21">
        <v>2.9791666666666664E-2</v>
      </c>
      <c r="G33" s="8" t="s">
        <v>69</v>
      </c>
      <c r="H33" s="7">
        <v>1</v>
      </c>
      <c r="I33" s="7">
        <v>189</v>
      </c>
      <c r="J33" s="23">
        <f t="shared" si="0"/>
        <v>2.9791666666666664E-3</v>
      </c>
    </row>
    <row r="34" spans="1:10">
      <c r="A34" s="7">
        <v>28</v>
      </c>
      <c r="B34" s="1" t="s">
        <v>70</v>
      </c>
      <c r="C34" s="1" t="s">
        <v>28</v>
      </c>
      <c r="E34" s="2">
        <v>1971</v>
      </c>
      <c r="F34" s="21">
        <v>2.9814814814814811E-2</v>
      </c>
      <c r="G34" s="8" t="s">
        <v>31</v>
      </c>
      <c r="H34" s="7">
        <v>6</v>
      </c>
      <c r="I34" s="7">
        <v>190</v>
      </c>
      <c r="J34" s="23">
        <f t="shared" si="0"/>
        <v>2.9814814814814812E-3</v>
      </c>
    </row>
    <row r="35" spans="1:10">
      <c r="A35" s="7">
        <v>29</v>
      </c>
      <c r="B35" s="1" t="s">
        <v>71</v>
      </c>
      <c r="C35" s="1" t="s">
        <v>28</v>
      </c>
      <c r="E35" s="2">
        <v>1980</v>
      </c>
      <c r="F35" s="21">
        <v>3.0150462962962962E-2</v>
      </c>
      <c r="G35" s="8" t="s">
        <v>24</v>
      </c>
      <c r="H35" s="7">
        <v>5</v>
      </c>
      <c r="I35" s="7">
        <v>174</v>
      </c>
      <c r="J35" s="23">
        <f t="shared" si="0"/>
        <v>3.0150462962962961E-3</v>
      </c>
    </row>
    <row r="36" spans="1:10">
      <c r="A36" s="7">
        <v>30</v>
      </c>
      <c r="B36" s="1" t="s">
        <v>72</v>
      </c>
      <c r="C36" s="1" t="s">
        <v>73</v>
      </c>
      <c r="E36" s="2">
        <v>1970</v>
      </c>
      <c r="F36" s="21">
        <v>3.0289351851851855E-2</v>
      </c>
      <c r="G36" s="8" t="s">
        <v>13</v>
      </c>
      <c r="H36" s="7">
        <v>1</v>
      </c>
      <c r="I36" s="7">
        <v>196</v>
      </c>
      <c r="J36" s="23">
        <f t="shared" si="0"/>
        <v>3.0289351851851857E-3</v>
      </c>
    </row>
    <row r="37" spans="1:10">
      <c r="A37" s="7">
        <v>31</v>
      </c>
      <c r="B37" s="1" t="s">
        <v>74</v>
      </c>
      <c r="C37" s="1" t="s">
        <v>26</v>
      </c>
      <c r="E37" s="2">
        <v>1957</v>
      </c>
      <c r="F37" s="21">
        <v>3.0405092592592591E-2</v>
      </c>
      <c r="G37" s="8" t="s">
        <v>12</v>
      </c>
      <c r="H37" s="7">
        <v>4</v>
      </c>
      <c r="I37" s="7">
        <v>265</v>
      </c>
      <c r="J37" s="23">
        <f t="shared" si="0"/>
        <v>3.0405092592592593E-3</v>
      </c>
    </row>
    <row r="38" spans="1:10">
      <c r="A38" s="7">
        <v>32</v>
      </c>
      <c r="B38" s="1" t="s">
        <v>75</v>
      </c>
      <c r="C38" s="1" t="s">
        <v>76</v>
      </c>
      <c r="E38" s="2">
        <v>1947</v>
      </c>
      <c r="F38" s="21">
        <v>3.0659722222222224E-2</v>
      </c>
      <c r="G38" s="8" t="s">
        <v>77</v>
      </c>
      <c r="H38" s="7">
        <v>1</v>
      </c>
      <c r="I38" s="7">
        <v>168</v>
      </c>
      <c r="J38" s="23">
        <f t="shared" si="0"/>
        <v>3.0659722222222225E-3</v>
      </c>
    </row>
    <row r="39" spans="1:10">
      <c r="A39" s="7">
        <v>33</v>
      </c>
      <c r="B39" s="1" t="s">
        <v>78</v>
      </c>
      <c r="C39" s="1" t="s">
        <v>28</v>
      </c>
      <c r="E39" s="2">
        <v>1976</v>
      </c>
      <c r="F39" s="21">
        <v>3.0717592592592591E-2</v>
      </c>
      <c r="G39" s="8" t="s">
        <v>24</v>
      </c>
      <c r="H39" s="7">
        <v>6</v>
      </c>
      <c r="I39" s="7">
        <v>187</v>
      </c>
      <c r="J39" s="23">
        <f t="shared" si="0"/>
        <v>3.0717592592592593E-3</v>
      </c>
    </row>
    <row r="40" spans="1:10">
      <c r="A40" s="7">
        <v>34</v>
      </c>
      <c r="B40" s="1" t="s">
        <v>79</v>
      </c>
      <c r="C40" s="1" t="s">
        <v>80</v>
      </c>
      <c r="E40" s="2">
        <v>1976</v>
      </c>
      <c r="F40" s="21">
        <v>3.0902777777777779E-2</v>
      </c>
      <c r="G40" s="8" t="s">
        <v>24</v>
      </c>
      <c r="H40" s="7">
        <v>7</v>
      </c>
      <c r="I40" s="7">
        <v>225</v>
      </c>
      <c r="J40" s="23">
        <f t="shared" si="0"/>
        <v>3.0902777777777777E-3</v>
      </c>
    </row>
    <row r="41" spans="1:10">
      <c r="A41" s="7">
        <v>35</v>
      </c>
      <c r="B41" s="1" t="s">
        <v>81</v>
      </c>
      <c r="C41" s="1" t="s">
        <v>30</v>
      </c>
      <c r="E41" s="2">
        <v>1984</v>
      </c>
      <c r="F41" s="21">
        <v>3.1180555555555555E-2</v>
      </c>
      <c r="G41" s="8" t="s">
        <v>21</v>
      </c>
      <c r="H41" s="7">
        <v>3</v>
      </c>
      <c r="I41" s="7">
        <v>195</v>
      </c>
      <c r="J41" s="23">
        <f t="shared" si="0"/>
        <v>3.1180555555555553E-3</v>
      </c>
    </row>
    <row r="42" spans="1:10">
      <c r="A42" s="7">
        <v>36</v>
      </c>
      <c r="B42" s="1" t="s">
        <v>82</v>
      </c>
      <c r="C42" s="1" t="s">
        <v>83</v>
      </c>
      <c r="E42" s="2">
        <v>1962</v>
      </c>
      <c r="F42" s="21">
        <v>3.1365740740740743E-2</v>
      </c>
      <c r="G42" s="8" t="s">
        <v>18</v>
      </c>
      <c r="H42" s="7">
        <v>5</v>
      </c>
      <c r="I42" s="7">
        <v>251</v>
      </c>
      <c r="J42" s="23">
        <f t="shared" si="0"/>
        <v>3.1365740740740742E-3</v>
      </c>
    </row>
    <row r="43" spans="1:10">
      <c r="A43" s="7">
        <v>37</v>
      </c>
      <c r="B43" s="1" t="s">
        <v>84</v>
      </c>
      <c r="C43" s="1" t="s">
        <v>85</v>
      </c>
      <c r="E43" s="2">
        <v>1984</v>
      </c>
      <c r="F43" s="21">
        <v>3.1446759259259258E-2</v>
      </c>
      <c r="G43" s="8" t="s">
        <v>21</v>
      </c>
      <c r="H43" s="7">
        <v>4</v>
      </c>
      <c r="I43" s="7">
        <v>238</v>
      </c>
      <c r="J43" s="23">
        <f t="shared" si="0"/>
        <v>3.1446759259259258E-3</v>
      </c>
    </row>
    <row r="44" spans="1:10">
      <c r="A44" s="7">
        <v>38</v>
      </c>
      <c r="B44" s="1" t="s">
        <v>86</v>
      </c>
      <c r="C44" s="1" t="s">
        <v>52</v>
      </c>
      <c r="E44" s="2">
        <v>1962</v>
      </c>
      <c r="F44" s="21">
        <v>3.1504629629629625E-2</v>
      </c>
      <c r="G44" s="8" t="s">
        <v>18</v>
      </c>
      <c r="H44" s="7">
        <v>6</v>
      </c>
      <c r="I44" s="7">
        <v>275</v>
      </c>
      <c r="J44" s="23">
        <f t="shared" si="0"/>
        <v>3.1504629629629625E-3</v>
      </c>
    </row>
    <row r="45" spans="1:10">
      <c r="A45" s="7">
        <v>39</v>
      </c>
      <c r="B45" s="1" t="s">
        <v>87</v>
      </c>
      <c r="C45" s="1" t="s">
        <v>88</v>
      </c>
      <c r="E45" s="2">
        <v>1992</v>
      </c>
      <c r="F45" s="21">
        <v>3.15625E-2</v>
      </c>
      <c r="G45" s="8" t="s">
        <v>42</v>
      </c>
      <c r="H45" s="7">
        <v>3</v>
      </c>
      <c r="I45" s="7">
        <v>237</v>
      </c>
      <c r="J45" s="23">
        <f t="shared" si="0"/>
        <v>3.1562500000000002E-3</v>
      </c>
    </row>
    <row r="46" spans="1:10">
      <c r="A46" s="7">
        <v>40</v>
      </c>
      <c r="B46" s="1" t="s">
        <v>89</v>
      </c>
      <c r="C46" s="1" t="s">
        <v>90</v>
      </c>
      <c r="E46" s="2">
        <v>1955</v>
      </c>
      <c r="F46" s="21">
        <v>3.1620370370370368E-2</v>
      </c>
      <c r="G46" s="8" t="s">
        <v>69</v>
      </c>
      <c r="H46" s="7">
        <v>2</v>
      </c>
      <c r="I46" s="7">
        <v>212</v>
      </c>
      <c r="J46" s="23">
        <f t="shared" si="0"/>
        <v>3.162037037037037E-3</v>
      </c>
    </row>
    <row r="47" spans="1:10">
      <c r="A47" s="7">
        <v>41</v>
      </c>
      <c r="B47" s="1" t="s">
        <v>91</v>
      </c>
      <c r="C47" s="1" t="s">
        <v>92</v>
      </c>
      <c r="E47" s="2">
        <v>1991</v>
      </c>
      <c r="F47" s="21">
        <v>3.1631944444444442E-2</v>
      </c>
      <c r="G47" s="8" t="s">
        <v>42</v>
      </c>
      <c r="H47" s="7">
        <v>4</v>
      </c>
      <c r="I47" s="7">
        <v>281</v>
      </c>
      <c r="J47" s="23">
        <f t="shared" si="0"/>
        <v>3.1631944444444442E-3</v>
      </c>
    </row>
    <row r="48" spans="1:10">
      <c r="A48" s="7">
        <v>42</v>
      </c>
      <c r="B48" s="1" t="s">
        <v>93</v>
      </c>
      <c r="C48" s="1" t="s">
        <v>94</v>
      </c>
      <c r="E48" s="2">
        <v>1960</v>
      </c>
      <c r="F48" s="21">
        <v>3.1689814814814816E-2</v>
      </c>
      <c r="G48" s="8" t="s">
        <v>12</v>
      </c>
      <c r="H48" s="7">
        <v>5</v>
      </c>
      <c r="I48" s="7">
        <v>243</v>
      </c>
      <c r="J48" s="23">
        <f t="shared" si="0"/>
        <v>3.1689814814814818E-3</v>
      </c>
    </row>
    <row r="49" spans="1:10">
      <c r="A49" s="7">
        <v>43</v>
      </c>
      <c r="B49" s="1" t="s">
        <v>95</v>
      </c>
      <c r="C49" s="1" t="s">
        <v>96</v>
      </c>
      <c r="E49" s="2">
        <v>1967</v>
      </c>
      <c r="F49" s="21">
        <v>3.1770833333333331E-2</v>
      </c>
      <c r="G49" s="8" t="s">
        <v>33</v>
      </c>
      <c r="H49" s="7">
        <v>6</v>
      </c>
      <c r="I49" s="7">
        <v>147</v>
      </c>
      <c r="J49" s="23">
        <f t="shared" si="0"/>
        <v>3.177083333333333E-3</v>
      </c>
    </row>
    <row r="50" spans="1:10">
      <c r="A50" s="7">
        <v>44</v>
      </c>
      <c r="B50" s="1" t="s">
        <v>97</v>
      </c>
      <c r="C50" s="1" t="s">
        <v>98</v>
      </c>
      <c r="E50" s="2">
        <v>1970</v>
      </c>
      <c r="F50" s="21">
        <v>3.1863425925925927E-2</v>
      </c>
      <c r="G50" s="8" t="s">
        <v>33</v>
      </c>
      <c r="H50" s="7">
        <v>7</v>
      </c>
      <c r="I50" s="7">
        <v>233</v>
      </c>
      <c r="J50" s="23">
        <f t="shared" si="0"/>
        <v>3.1863425925925926E-3</v>
      </c>
    </row>
    <row r="51" spans="1:10">
      <c r="A51" s="7">
        <v>45</v>
      </c>
      <c r="B51" s="1" t="s">
        <v>99</v>
      </c>
      <c r="C51" s="1" t="s">
        <v>52</v>
      </c>
      <c r="E51" s="2">
        <v>1966</v>
      </c>
      <c r="F51" s="21">
        <v>3.2141203703703707E-2</v>
      </c>
      <c r="G51" s="8" t="s">
        <v>33</v>
      </c>
      <c r="H51" s="7">
        <v>8</v>
      </c>
      <c r="I51" s="7">
        <v>248</v>
      </c>
      <c r="J51" s="23">
        <f t="shared" si="0"/>
        <v>3.2141203703703707E-3</v>
      </c>
    </row>
    <row r="52" spans="1:10">
      <c r="A52" s="7">
        <v>46</v>
      </c>
      <c r="B52" s="1" t="s">
        <v>100</v>
      </c>
      <c r="C52" s="1" t="s">
        <v>101</v>
      </c>
      <c r="E52" s="2">
        <v>1970</v>
      </c>
      <c r="F52" s="21">
        <v>3.2210648148148148E-2</v>
      </c>
      <c r="G52" s="8" t="s">
        <v>33</v>
      </c>
      <c r="H52" s="7">
        <v>9</v>
      </c>
      <c r="I52" s="7">
        <v>268</v>
      </c>
      <c r="J52" s="23">
        <f t="shared" si="0"/>
        <v>3.2210648148148146E-3</v>
      </c>
    </row>
    <row r="53" spans="1:10">
      <c r="A53" s="7">
        <v>47</v>
      </c>
      <c r="B53" s="1" t="s">
        <v>102</v>
      </c>
      <c r="C53" s="1" t="s">
        <v>28</v>
      </c>
      <c r="E53" s="2">
        <v>1953</v>
      </c>
      <c r="F53" s="21">
        <v>3.2233796296296295E-2</v>
      </c>
      <c r="G53" s="8" t="s">
        <v>69</v>
      </c>
      <c r="H53" s="7">
        <v>3</v>
      </c>
      <c r="I53" s="7">
        <v>184</v>
      </c>
      <c r="J53" s="23">
        <f t="shared" si="0"/>
        <v>3.2233796296296294E-3</v>
      </c>
    </row>
    <row r="54" spans="1:10">
      <c r="A54" s="7">
        <v>48</v>
      </c>
      <c r="B54" s="1" t="s">
        <v>103</v>
      </c>
      <c r="C54" s="1" t="s">
        <v>96</v>
      </c>
      <c r="E54" s="2">
        <v>1968</v>
      </c>
      <c r="F54" s="21">
        <v>3.243055555555556E-2</v>
      </c>
      <c r="G54" s="8" t="s">
        <v>33</v>
      </c>
      <c r="H54" s="7">
        <v>10</v>
      </c>
      <c r="I54" s="7">
        <v>145</v>
      </c>
      <c r="J54" s="23">
        <f t="shared" si="0"/>
        <v>3.2430555555555559E-3</v>
      </c>
    </row>
    <row r="55" spans="1:10">
      <c r="A55" s="7">
        <v>49</v>
      </c>
      <c r="B55" s="1" t="s">
        <v>104</v>
      </c>
      <c r="C55" s="1" t="s">
        <v>30</v>
      </c>
      <c r="E55" s="2">
        <v>1958</v>
      </c>
      <c r="F55" s="21">
        <v>3.2488425925925928E-2</v>
      </c>
      <c r="G55" s="8" t="s">
        <v>12</v>
      </c>
      <c r="H55" s="7">
        <v>6</v>
      </c>
      <c r="I55" s="7">
        <v>194</v>
      </c>
      <c r="J55" s="23">
        <f t="shared" si="0"/>
        <v>3.2488425925925927E-3</v>
      </c>
    </row>
    <row r="56" spans="1:10">
      <c r="A56" s="7">
        <v>50</v>
      </c>
      <c r="B56" s="1" t="s">
        <v>105</v>
      </c>
      <c r="C56" s="1" t="s">
        <v>106</v>
      </c>
      <c r="E56" s="2">
        <v>1966</v>
      </c>
      <c r="F56" s="21">
        <v>3.2569444444444443E-2</v>
      </c>
      <c r="G56" s="8" t="s">
        <v>33</v>
      </c>
      <c r="H56" s="7">
        <v>11</v>
      </c>
      <c r="I56" s="7">
        <v>261</v>
      </c>
      <c r="J56" s="23">
        <f t="shared" si="0"/>
        <v>3.2569444444444443E-3</v>
      </c>
    </row>
    <row r="57" spans="1:10">
      <c r="A57" s="7">
        <v>51</v>
      </c>
      <c r="B57" s="1" t="s">
        <v>107</v>
      </c>
      <c r="C57" s="1" t="s">
        <v>90</v>
      </c>
      <c r="E57" s="2">
        <v>1949</v>
      </c>
      <c r="F57" s="21">
        <v>3.2696759259259259E-2</v>
      </c>
      <c r="G57" s="8" t="s">
        <v>77</v>
      </c>
      <c r="H57" s="7">
        <v>2</v>
      </c>
      <c r="I57" s="7">
        <v>169</v>
      </c>
      <c r="J57" s="23">
        <f t="shared" si="0"/>
        <v>3.2696759259259259E-3</v>
      </c>
    </row>
    <row r="58" spans="1:10">
      <c r="A58" s="7">
        <v>52</v>
      </c>
      <c r="B58" s="1" t="s">
        <v>108</v>
      </c>
      <c r="C58" s="1" t="s">
        <v>109</v>
      </c>
      <c r="E58" s="2">
        <v>1957</v>
      </c>
      <c r="F58" s="21">
        <v>3.2731481481481479E-2</v>
      </c>
      <c r="G58" s="8" t="s">
        <v>12</v>
      </c>
      <c r="H58" s="7">
        <v>7</v>
      </c>
      <c r="I58" s="7">
        <v>236</v>
      </c>
      <c r="J58" s="23">
        <f t="shared" si="0"/>
        <v>3.2731481481481479E-3</v>
      </c>
    </row>
    <row r="59" spans="1:10">
      <c r="A59" s="7">
        <v>53</v>
      </c>
      <c r="B59" s="1" t="s">
        <v>110</v>
      </c>
      <c r="C59" s="1" t="s">
        <v>111</v>
      </c>
      <c r="E59" s="2">
        <v>1964</v>
      </c>
      <c r="F59" s="21">
        <v>3.2800925925925928E-2</v>
      </c>
      <c r="G59" s="8" t="s">
        <v>18</v>
      </c>
      <c r="H59" s="7">
        <v>7</v>
      </c>
      <c r="I59" s="7">
        <v>229</v>
      </c>
      <c r="J59" s="23">
        <f t="shared" si="0"/>
        <v>3.2800925925925927E-3</v>
      </c>
    </row>
    <row r="60" spans="1:10">
      <c r="A60" s="7">
        <v>54</v>
      </c>
      <c r="B60" s="1" t="s">
        <v>112</v>
      </c>
      <c r="C60" s="1" t="s">
        <v>113</v>
      </c>
      <c r="E60" s="2">
        <v>1949</v>
      </c>
      <c r="F60" s="21">
        <v>3.2858796296296296E-2</v>
      </c>
      <c r="G60" s="8" t="s">
        <v>77</v>
      </c>
      <c r="H60" s="7">
        <v>3</v>
      </c>
      <c r="I60" s="7">
        <v>284</v>
      </c>
      <c r="J60" s="23">
        <f t="shared" si="0"/>
        <v>3.2858796296296295E-3</v>
      </c>
    </row>
    <row r="61" spans="1:10">
      <c r="A61" s="7">
        <v>55</v>
      </c>
      <c r="B61" s="1" t="s">
        <v>114</v>
      </c>
      <c r="C61" s="1" t="s">
        <v>111</v>
      </c>
      <c r="E61" s="2">
        <v>1974</v>
      </c>
      <c r="F61" s="21">
        <v>3.2881944444444443E-2</v>
      </c>
      <c r="G61" s="8" t="s">
        <v>31</v>
      </c>
      <c r="H61" s="7">
        <v>7</v>
      </c>
      <c r="I61" s="7">
        <v>150</v>
      </c>
      <c r="J61" s="23">
        <f t="shared" si="0"/>
        <v>3.2881944444444443E-3</v>
      </c>
    </row>
    <row r="62" spans="1:10">
      <c r="A62" s="7">
        <v>56</v>
      </c>
      <c r="B62" s="1" t="s">
        <v>115</v>
      </c>
      <c r="C62" s="1" t="s">
        <v>116</v>
      </c>
      <c r="E62" s="2">
        <v>1959</v>
      </c>
      <c r="F62" s="21">
        <v>3.3032407407407406E-2</v>
      </c>
      <c r="G62" s="8" t="s">
        <v>12</v>
      </c>
      <c r="H62" s="7">
        <v>8</v>
      </c>
      <c r="I62" s="7">
        <v>249</v>
      </c>
      <c r="J62" s="23">
        <f t="shared" si="0"/>
        <v>3.3032407407407407E-3</v>
      </c>
    </row>
    <row r="63" spans="1:10">
      <c r="A63" s="7">
        <v>57</v>
      </c>
      <c r="B63" s="1" t="s">
        <v>117</v>
      </c>
      <c r="C63" s="1" t="s">
        <v>96</v>
      </c>
      <c r="E63" s="2">
        <v>1966</v>
      </c>
      <c r="F63" s="21">
        <v>3.3113425925925928E-2</v>
      </c>
      <c r="G63" s="8" t="s">
        <v>33</v>
      </c>
      <c r="H63" s="7">
        <v>12</v>
      </c>
      <c r="I63" s="7">
        <v>276</v>
      </c>
      <c r="J63" s="23">
        <f t="shared" si="0"/>
        <v>3.3113425925925927E-3</v>
      </c>
    </row>
    <row r="64" spans="1:10">
      <c r="A64" s="7">
        <v>58</v>
      </c>
      <c r="B64" s="1" t="s">
        <v>118</v>
      </c>
      <c r="C64" s="1" t="s">
        <v>119</v>
      </c>
      <c r="E64" s="2">
        <v>1986</v>
      </c>
      <c r="F64" s="21">
        <v>3.3240740740740744E-2</v>
      </c>
      <c r="G64" s="8" t="s">
        <v>42</v>
      </c>
      <c r="H64" s="7">
        <v>5</v>
      </c>
      <c r="I64" s="7">
        <v>218</v>
      </c>
      <c r="J64" s="23">
        <f t="shared" si="0"/>
        <v>3.3240740740740743E-3</v>
      </c>
    </row>
    <row r="65" spans="1:10">
      <c r="A65" s="7">
        <v>59</v>
      </c>
      <c r="B65" s="1" t="s">
        <v>120</v>
      </c>
      <c r="C65" s="1" t="s">
        <v>111</v>
      </c>
      <c r="E65" s="2">
        <v>1976</v>
      </c>
      <c r="F65" s="21">
        <v>3.3263888888888891E-2</v>
      </c>
      <c r="G65" s="8" t="s">
        <v>24</v>
      </c>
      <c r="H65" s="7">
        <v>8</v>
      </c>
      <c r="I65" s="7">
        <v>162</v>
      </c>
      <c r="J65" s="23">
        <f t="shared" si="0"/>
        <v>3.3263888888888891E-3</v>
      </c>
    </row>
    <row r="66" spans="1:10">
      <c r="A66" s="7">
        <v>60</v>
      </c>
      <c r="B66" s="1" t="s">
        <v>121</v>
      </c>
      <c r="C66" s="1" t="s">
        <v>58</v>
      </c>
      <c r="E66" s="2">
        <v>1967</v>
      </c>
      <c r="F66" s="21">
        <v>3.3344907407407406E-2</v>
      </c>
      <c r="G66" s="8" t="s">
        <v>33</v>
      </c>
      <c r="H66" s="7">
        <v>13</v>
      </c>
      <c r="I66" s="7">
        <v>250</v>
      </c>
      <c r="J66" s="23">
        <f t="shared" si="0"/>
        <v>3.3344907407407407E-3</v>
      </c>
    </row>
    <row r="67" spans="1:10">
      <c r="A67" s="7">
        <v>61</v>
      </c>
      <c r="B67" s="1" t="s">
        <v>122</v>
      </c>
      <c r="C67" s="1" t="s">
        <v>90</v>
      </c>
      <c r="E67" s="2">
        <v>1964</v>
      </c>
      <c r="F67" s="21">
        <v>3.335648148148148E-2</v>
      </c>
      <c r="G67" s="8" t="s">
        <v>123</v>
      </c>
      <c r="H67" s="7">
        <v>1</v>
      </c>
      <c r="I67" s="7">
        <v>152</v>
      </c>
      <c r="J67" s="23">
        <f t="shared" si="0"/>
        <v>3.3356481481481479E-3</v>
      </c>
    </row>
    <row r="68" spans="1:10">
      <c r="A68" s="7">
        <v>62</v>
      </c>
      <c r="B68" s="1" t="s">
        <v>124</v>
      </c>
      <c r="C68" s="1" t="s">
        <v>125</v>
      </c>
      <c r="E68" s="2">
        <v>1953</v>
      </c>
      <c r="F68" s="21">
        <v>3.3402777777777774E-2</v>
      </c>
      <c r="G68" s="8" t="s">
        <v>69</v>
      </c>
      <c r="H68" s="7">
        <v>4</v>
      </c>
      <c r="I68" s="7">
        <v>220</v>
      </c>
      <c r="J68" s="23">
        <f t="shared" si="0"/>
        <v>3.3402777777777775E-3</v>
      </c>
    </row>
    <row r="69" spans="1:10">
      <c r="A69" s="7">
        <v>63</v>
      </c>
      <c r="B69" s="1" t="s">
        <v>126</v>
      </c>
      <c r="C69" s="1" t="s">
        <v>52</v>
      </c>
      <c r="E69" s="2">
        <v>1961</v>
      </c>
      <c r="F69" s="21">
        <v>3.3449074074074069E-2</v>
      </c>
      <c r="G69" s="8" t="s">
        <v>18</v>
      </c>
      <c r="H69" s="7">
        <v>8</v>
      </c>
      <c r="I69" s="7">
        <v>206</v>
      </c>
      <c r="J69" s="23">
        <f t="shared" si="0"/>
        <v>3.3449074074074067E-3</v>
      </c>
    </row>
    <row r="70" spans="1:10">
      <c r="A70" s="7">
        <v>64</v>
      </c>
      <c r="B70" s="1" t="s">
        <v>127</v>
      </c>
      <c r="C70" s="1" t="s">
        <v>128</v>
      </c>
      <c r="E70" s="2">
        <v>1967</v>
      </c>
      <c r="F70" s="21">
        <v>3.3483796296296296E-2</v>
      </c>
      <c r="G70" s="8" t="s">
        <v>33</v>
      </c>
      <c r="H70" s="7">
        <v>14</v>
      </c>
      <c r="I70" s="7">
        <v>215</v>
      </c>
      <c r="J70" s="23">
        <f t="shared" si="0"/>
        <v>3.3483796296296295E-3</v>
      </c>
    </row>
    <row r="71" spans="1:10">
      <c r="A71" s="7">
        <v>65</v>
      </c>
      <c r="B71" s="1" t="s">
        <v>129</v>
      </c>
      <c r="C71" s="1" t="s">
        <v>52</v>
      </c>
      <c r="E71" s="2">
        <v>1960</v>
      </c>
      <c r="F71" s="21">
        <v>3.349537037037037E-2</v>
      </c>
      <c r="G71" s="8" t="s">
        <v>12</v>
      </c>
      <c r="H71" s="7">
        <v>9</v>
      </c>
      <c r="I71" s="7">
        <v>202</v>
      </c>
      <c r="J71" s="23">
        <f t="shared" si="0"/>
        <v>3.3495370370370372E-3</v>
      </c>
    </row>
    <row r="72" spans="1:10">
      <c r="A72" s="7">
        <v>66</v>
      </c>
      <c r="B72" s="1" t="s">
        <v>130</v>
      </c>
      <c r="C72" s="1" t="s">
        <v>14</v>
      </c>
      <c r="E72" s="2">
        <v>1964</v>
      </c>
      <c r="F72" s="21">
        <v>3.3854166666666664E-2</v>
      </c>
      <c r="G72" s="8" t="s">
        <v>18</v>
      </c>
      <c r="H72" s="7">
        <v>9</v>
      </c>
      <c r="I72" s="7">
        <v>23</v>
      </c>
      <c r="J72" s="23">
        <f t="shared" ref="J72:J135" si="1">F72/$E$3</f>
        <v>3.3854166666666663E-3</v>
      </c>
    </row>
    <row r="73" spans="1:10">
      <c r="A73" s="7">
        <v>67</v>
      </c>
      <c r="B73" s="1" t="s">
        <v>131</v>
      </c>
      <c r="C73" s="1" t="s">
        <v>28</v>
      </c>
      <c r="E73" s="2">
        <v>1950</v>
      </c>
      <c r="F73" s="21">
        <v>3.4004629629629628E-2</v>
      </c>
      <c r="G73" s="8" t="s">
        <v>77</v>
      </c>
      <c r="H73" s="7">
        <v>4</v>
      </c>
      <c r="I73" s="7">
        <v>177</v>
      </c>
      <c r="J73" s="23">
        <f t="shared" si="1"/>
        <v>3.4004629629629628E-3</v>
      </c>
    </row>
    <row r="74" spans="1:10">
      <c r="A74" s="7">
        <v>68</v>
      </c>
      <c r="B74" s="1" t="s">
        <v>132</v>
      </c>
      <c r="C74" s="1" t="s">
        <v>96</v>
      </c>
      <c r="E74" s="2">
        <v>1961</v>
      </c>
      <c r="F74" s="21">
        <v>3.4189814814814819E-2</v>
      </c>
      <c r="G74" s="8" t="s">
        <v>18</v>
      </c>
      <c r="H74" s="7">
        <v>10</v>
      </c>
      <c r="I74" s="7">
        <v>55</v>
      </c>
      <c r="J74" s="23">
        <f t="shared" si="1"/>
        <v>3.418981481481482E-3</v>
      </c>
    </row>
    <row r="75" spans="1:10">
      <c r="A75" s="7">
        <v>69</v>
      </c>
      <c r="B75" s="1" t="s">
        <v>133</v>
      </c>
      <c r="C75" s="1" t="s">
        <v>52</v>
      </c>
      <c r="E75" s="2">
        <v>1953</v>
      </c>
      <c r="F75" s="21">
        <v>3.4317129629629628E-2</v>
      </c>
      <c r="G75" s="8" t="s">
        <v>69</v>
      </c>
      <c r="H75" s="7">
        <v>5</v>
      </c>
      <c r="I75" s="7">
        <v>247</v>
      </c>
      <c r="J75" s="23">
        <f t="shared" si="1"/>
        <v>3.4317129629629628E-3</v>
      </c>
    </row>
    <row r="76" spans="1:10">
      <c r="A76" s="7">
        <v>70</v>
      </c>
      <c r="B76" s="1" t="s">
        <v>134</v>
      </c>
      <c r="C76" s="1" t="s">
        <v>28</v>
      </c>
      <c r="E76" s="2">
        <v>2000</v>
      </c>
      <c r="F76" s="21">
        <v>3.4328703703703702E-2</v>
      </c>
      <c r="G76" s="8" t="s">
        <v>135</v>
      </c>
      <c r="H76" s="7">
        <v>1</v>
      </c>
      <c r="I76" s="7">
        <v>172</v>
      </c>
      <c r="J76" s="23">
        <f t="shared" si="1"/>
        <v>3.43287037037037E-3</v>
      </c>
    </row>
    <row r="77" spans="1:10">
      <c r="A77" s="7">
        <v>71</v>
      </c>
      <c r="B77" s="1" t="s">
        <v>136</v>
      </c>
      <c r="C77" s="1" t="s">
        <v>28</v>
      </c>
      <c r="E77" s="2">
        <v>1961</v>
      </c>
      <c r="F77" s="21">
        <v>3.4340277777777782E-2</v>
      </c>
      <c r="G77" s="8" t="s">
        <v>18</v>
      </c>
      <c r="H77" s="7">
        <v>11</v>
      </c>
      <c r="I77" s="7">
        <v>185</v>
      </c>
      <c r="J77" s="23">
        <f t="shared" si="1"/>
        <v>3.434027777777778E-3</v>
      </c>
    </row>
    <row r="78" spans="1:10">
      <c r="A78" s="7">
        <v>72</v>
      </c>
      <c r="B78" s="1" t="s">
        <v>137</v>
      </c>
      <c r="C78" s="1" t="s">
        <v>94</v>
      </c>
      <c r="E78" s="2">
        <v>1953</v>
      </c>
      <c r="F78" s="21">
        <v>3.4363425925925929E-2</v>
      </c>
      <c r="G78" s="8" t="s">
        <v>69</v>
      </c>
      <c r="H78" s="7">
        <v>6</v>
      </c>
      <c r="I78" s="7">
        <v>242</v>
      </c>
      <c r="J78" s="23">
        <f t="shared" si="1"/>
        <v>3.4363425925925928E-3</v>
      </c>
    </row>
    <row r="79" spans="1:10">
      <c r="A79" s="7">
        <v>73</v>
      </c>
      <c r="B79" s="1" t="s">
        <v>138</v>
      </c>
      <c r="C79" s="1" t="s">
        <v>139</v>
      </c>
      <c r="E79" s="2">
        <v>1954</v>
      </c>
      <c r="F79" s="21">
        <v>3.4386574074074076E-2</v>
      </c>
      <c r="G79" s="8" t="s">
        <v>69</v>
      </c>
      <c r="H79" s="7">
        <v>7</v>
      </c>
      <c r="I79" s="7">
        <v>208</v>
      </c>
      <c r="J79" s="23">
        <f t="shared" si="1"/>
        <v>3.4386574074074076E-3</v>
      </c>
    </row>
    <row r="80" spans="1:10">
      <c r="A80" s="7">
        <v>74</v>
      </c>
      <c r="B80" s="1" t="s">
        <v>140</v>
      </c>
      <c r="C80" s="1" t="s">
        <v>141</v>
      </c>
      <c r="E80" s="2">
        <v>1967</v>
      </c>
      <c r="F80" s="21">
        <v>3.4722222222222224E-2</v>
      </c>
      <c r="G80" s="8" t="s">
        <v>33</v>
      </c>
      <c r="H80" s="7">
        <v>15</v>
      </c>
      <c r="I80" s="7">
        <v>267</v>
      </c>
      <c r="J80" s="23">
        <f t="shared" si="1"/>
        <v>3.4722222222222225E-3</v>
      </c>
    </row>
    <row r="81" spans="1:10">
      <c r="A81" s="7">
        <v>75</v>
      </c>
      <c r="B81" s="1" t="s">
        <v>142</v>
      </c>
      <c r="C81" s="1" t="s">
        <v>111</v>
      </c>
      <c r="E81" s="2">
        <v>1990</v>
      </c>
      <c r="F81" s="21">
        <v>3.5057870370370371E-2</v>
      </c>
      <c r="G81" s="8" t="s">
        <v>42</v>
      </c>
      <c r="H81" s="7">
        <v>6</v>
      </c>
      <c r="I81" s="7">
        <v>271</v>
      </c>
      <c r="J81" s="23">
        <f t="shared" si="1"/>
        <v>3.5057870370370373E-3</v>
      </c>
    </row>
    <row r="82" spans="1:10">
      <c r="A82" s="7">
        <v>76</v>
      </c>
      <c r="B82" s="1" t="s">
        <v>143</v>
      </c>
      <c r="C82" s="1" t="s">
        <v>52</v>
      </c>
      <c r="E82" s="2">
        <v>1961</v>
      </c>
      <c r="F82" s="21">
        <v>3.5104166666666665E-2</v>
      </c>
      <c r="G82" s="8" t="s">
        <v>18</v>
      </c>
      <c r="H82" s="7">
        <v>12</v>
      </c>
      <c r="I82" s="7">
        <v>203</v>
      </c>
      <c r="J82" s="23">
        <f t="shared" si="1"/>
        <v>3.5104166666666665E-3</v>
      </c>
    </row>
    <row r="83" spans="1:10">
      <c r="A83" s="7">
        <v>77</v>
      </c>
      <c r="B83" s="1" t="s">
        <v>144</v>
      </c>
      <c r="C83" s="1" t="s">
        <v>20</v>
      </c>
      <c r="E83" s="2">
        <v>1964</v>
      </c>
      <c r="F83" s="21">
        <v>3.5127314814814813E-2</v>
      </c>
      <c r="G83" s="8" t="s">
        <v>123</v>
      </c>
      <c r="H83" s="7">
        <v>2</v>
      </c>
      <c r="I83" s="7">
        <v>227</v>
      </c>
      <c r="J83" s="23">
        <f t="shared" si="1"/>
        <v>3.5127314814814813E-3</v>
      </c>
    </row>
    <row r="84" spans="1:10">
      <c r="A84" s="7">
        <v>78</v>
      </c>
      <c r="B84" s="1" t="s">
        <v>145</v>
      </c>
      <c r="C84" s="1" t="s">
        <v>128</v>
      </c>
      <c r="E84" s="2">
        <v>1964</v>
      </c>
      <c r="F84" s="21">
        <v>3.515046296296296E-2</v>
      </c>
      <c r="G84" s="8" t="s">
        <v>123</v>
      </c>
      <c r="H84" s="7">
        <v>3</v>
      </c>
      <c r="I84" s="7">
        <v>246</v>
      </c>
      <c r="J84" s="23">
        <f t="shared" si="1"/>
        <v>3.5150462962962961E-3</v>
      </c>
    </row>
    <row r="85" spans="1:10">
      <c r="A85" s="7">
        <v>79</v>
      </c>
      <c r="B85" s="1" t="s">
        <v>146</v>
      </c>
      <c r="C85" s="1" t="s">
        <v>147</v>
      </c>
      <c r="E85" s="2">
        <v>1989</v>
      </c>
      <c r="F85" s="21">
        <v>3.5173611111111107E-2</v>
      </c>
      <c r="G85" s="8" t="s">
        <v>42</v>
      </c>
      <c r="H85" s="7">
        <v>7</v>
      </c>
      <c r="I85" s="7">
        <v>156</v>
      </c>
      <c r="J85" s="23">
        <f t="shared" si="1"/>
        <v>3.5173611111111109E-3</v>
      </c>
    </row>
    <row r="86" spans="1:10">
      <c r="A86" s="7">
        <v>80</v>
      </c>
      <c r="B86" s="1" t="s">
        <v>148</v>
      </c>
      <c r="C86" s="1" t="s">
        <v>28</v>
      </c>
      <c r="E86" s="2">
        <v>1967</v>
      </c>
      <c r="F86" s="21">
        <v>3.5266203703703702E-2</v>
      </c>
      <c r="G86" s="8" t="s">
        <v>13</v>
      </c>
      <c r="H86" s="7">
        <v>2</v>
      </c>
      <c r="I86" s="7">
        <v>175</v>
      </c>
      <c r="J86" s="23">
        <f t="shared" si="1"/>
        <v>3.5266203703703701E-3</v>
      </c>
    </row>
    <row r="87" spans="1:10">
      <c r="A87" s="7">
        <v>81</v>
      </c>
      <c r="B87" s="1" t="s">
        <v>149</v>
      </c>
      <c r="C87" s="1" t="s">
        <v>26</v>
      </c>
      <c r="E87" s="2">
        <v>1954</v>
      </c>
      <c r="F87" s="21">
        <v>3.5335648148148151E-2</v>
      </c>
      <c r="G87" s="8" t="s">
        <v>69</v>
      </c>
      <c r="H87" s="7">
        <v>8</v>
      </c>
      <c r="I87" s="7">
        <v>263</v>
      </c>
      <c r="J87" s="23">
        <f t="shared" si="1"/>
        <v>3.5335648148148149E-3</v>
      </c>
    </row>
    <row r="88" spans="1:10">
      <c r="A88" s="7">
        <v>82</v>
      </c>
      <c r="B88" s="1" t="s">
        <v>150</v>
      </c>
      <c r="C88" s="1" t="s">
        <v>52</v>
      </c>
      <c r="E88" s="2">
        <v>1953</v>
      </c>
      <c r="F88" s="21">
        <v>3.5347222222222217E-2</v>
      </c>
      <c r="G88" s="8" t="s">
        <v>69</v>
      </c>
      <c r="H88" s="7">
        <v>9</v>
      </c>
      <c r="I88" s="7">
        <v>290</v>
      </c>
      <c r="J88" s="23">
        <f t="shared" si="1"/>
        <v>3.5347222222222217E-3</v>
      </c>
    </row>
    <row r="89" spans="1:10">
      <c r="A89" s="7">
        <v>83</v>
      </c>
      <c r="B89" s="1" t="s">
        <v>151</v>
      </c>
      <c r="C89" s="1" t="s">
        <v>14</v>
      </c>
      <c r="E89" s="2">
        <v>1954</v>
      </c>
      <c r="F89" s="21">
        <v>3.5428240740740739E-2</v>
      </c>
      <c r="G89" s="8" t="s">
        <v>69</v>
      </c>
      <c r="H89" s="7">
        <v>10</v>
      </c>
      <c r="I89" s="7">
        <v>292</v>
      </c>
      <c r="J89" s="23">
        <f t="shared" si="1"/>
        <v>3.5428240740740741E-3</v>
      </c>
    </row>
    <row r="90" spans="1:10">
      <c r="A90" s="7">
        <v>84</v>
      </c>
      <c r="B90" s="1" t="s">
        <v>152</v>
      </c>
      <c r="C90" s="1" t="s">
        <v>153</v>
      </c>
      <c r="E90" s="2">
        <v>1959</v>
      </c>
      <c r="F90" s="21">
        <v>3.5543981481481475E-2</v>
      </c>
      <c r="G90" s="8" t="s">
        <v>12</v>
      </c>
      <c r="H90" s="7">
        <v>10</v>
      </c>
      <c r="I90" s="7">
        <v>266</v>
      </c>
      <c r="J90" s="23">
        <f t="shared" si="1"/>
        <v>3.5543981481481477E-3</v>
      </c>
    </row>
    <row r="91" spans="1:10">
      <c r="A91" s="7">
        <v>85</v>
      </c>
      <c r="B91" s="1" t="s">
        <v>154</v>
      </c>
      <c r="C91" s="1" t="s">
        <v>155</v>
      </c>
      <c r="E91" s="2">
        <v>1970</v>
      </c>
      <c r="F91" s="21">
        <v>3.5624999999999997E-2</v>
      </c>
      <c r="G91" s="8" t="s">
        <v>33</v>
      </c>
      <c r="H91" s="7">
        <v>16</v>
      </c>
      <c r="I91" s="7">
        <v>282</v>
      </c>
      <c r="J91" s="23">
        <f t="shared" si="1"/>
        <v>3.5624999999999997E-3</v>
      </c>
    </row>
    <row r="92" spans="1:10">
      <c r="A92" s="7">
        <v>86</v>
      </c>
      <c r="B92" s="1" t="s">
        <v>156</v>
      </c>
      <c r="C92" s="1" t="s">
        <v>76</v>
      </c>
      <c r="E92" s="2">
        <v>1995</v>
      </c>
      <c r="F92" s="21">
        <v>3.5671296296296298E-2</v>
      </c>
      <c r="G92" s="8" t="s">
        <v>157</v>
      </c>
      <c r="H92" s="7">
        <v>1</v>
      </c>
      <c r="I92" s="7">
        <v>217</v>
      </c>
      <c r="J92" s="23">
        <f t="shared" si="1"/>
        <v>3.5671296296296297E-3</v>
      </c>
    </row>
    <row r="93" spans="1:10">
      <c r="A93" s="7">
        <v>87</v>
      </c>
      <c r="B93" s="1" t="s">
        <v>158</v>
      </c>
      <c r="C93" s="1" t="s">
        <v>90</v>
      </c>
      <c r="E93" s="2">
        <v>1960</v>
      </c>
      <c r="F93" s="21">
        <v>3.577546296296296E-2</v>
      </c>
      <c r="G93" s="8" t="s">
        <v>12</v>
      </c>
      <c r="H93" s="7">
        <v>11</v>
      </c>
      <c r="I93" s="7">
        <v>216</v>
      </c>
      <c r="J93" s="23">
        <f t="shared" si="1"/>
        <v>3.5775462962962961E-3</v>
      </c>
    </row>
    <row r="94" spans="1:10">
      <c r="A94" s="7">
        <v>88</v>
      </c>
      <c r="B94" s="1" t="s">
        <v>159</v>
      </c>
      <c r="C94" s="1" t="s">
        <v>14</v>
      </c>
      <c r="E94" s="2">
        <v>1967</v>
      </c>
      <c r="F94" s="21">
        <v>3.5810185185185188E-2</v>
      </c>
      <c r="G94" s="8" t="s">
        <v>13</v>
      </c>
      <c r="H94" s="7">
        <v>3</v>
      </c>
      <c r="I94" s="7">
        <v>5</v>
      </c>
      <c r="J94" s="23">
        <f t="shared" si="1"/>
        <v>3.581018518518519E-3</v>
      </c>
    </row>
    <row r="95" spans="1:10">
      <c r="A95" s="7">
        <v>89</v>
      </c>
      <c r="B95" s="1" t="s">
        <v>160</v>
      </c>
      <c r="C95" s="1" t="s">
        <v>28</v>
      </c>
      <c r="E95" s="2">
        <v>1993</v>
      </c>
      <c r="F95" s="21">
        <v>3.5995370370370372E-2</v>
      </c>
      <c r="G95" s="8" t="s">
        <v>157</v>
      </c>
      <c r="H95" s="7">
        <v>2</v>
      </c>
      <c r="I95" s="7">
        <v>256</v>
      </c>
      <c r="J95" s="23">
        <f t="shared" si="1"/>
        <v>3.5995370370370374E-3</v>
      </c>
    </row>
    <row r="96" spans="1:10">
      <c r="A96" s="7">
        <v>90</v>
      </c>
      <c r="B96" s="1" t="s">
        <v>161</v>
      </c>
      <c r="C96" s="1" t="s">
        <v>90</v>
      </c>
      <c r="E96" s="2">
        <v>1948</v>
      </c>
      <c r="F96" s="21">
        <v>3.6041666666666666E-2</v>
      </c>
      <c r="G96" s="8" t="s">
        <v>77</v>
      </c>
      <c r="H96" s="7">
        <v>5</v>
      </c>
      <c r="I96" s="7">
        <v>16</v>
      </c>
      <c r="J96" s="23">
        <f t="shared" si="1"/>
        <v>3.6041666666666665E-3</v>
      </c>
    </row>
    <row r="97" spans="1:10">
      <c r="A97" s="7">
        <v>91</v>
      </c>
      <c r="B97" s="1" t="s">
        <v>162</v>
      </c>
      <c r="C97" s="1" t="s">
        <v>28</v>
      </c>
      <c r="E97" s="2">
        <v>1969</v>
      </c>
      <c r="F97" s="21">
        <v>3.605324074074074E-2</v>
      </c>
      <c r="G97" s="8" t="s">
        <v>33</v>
      </c>
      <c r="H97" s="7">
        <v>17</v>
      </c>
      <c r="I97" s="7">
        <v>255</v>
      </c>
      <c r="J97" s="23">
        <f t="shared" si="1"/>
        <v>3.6053240740740742E-3</v>
      </c>
    </row>
    <row r="98" spans="1:10">
      <c r="A98" s="7">
        <v>92</v>
      </c>
      <c r="B98" s="1" t="s">
        <v>163</v>
      </c>
      <c r="C98" s="1" t="s">
        <v>15</v>
      </c>
      <c r="E98" s="2">
        <v>1967</v>
      </c>
      <c r="F98" s="21">
        <v>3.6064814814814813E-2</v>
      </c>
      <c r="G98" s="8" t="s">
        <v>33</v>
      </c>
      <c r="H98" s="7">
        <v>18</v>
      </c>
      <c r="I98" s="7">
        <v>235</v>
      </c>
      <c r="J98" s="23">
        <f t="shared" si="1"/>
        <v>3.6064814814814813E-3</v>
      </c>
    </row>
    <row r="99" spans="1:10">
      <c r="A99" s="7">
        <v>93</v>
      </c>
      <c r="B99" s="1" t="s">
        <v>164</v>
      </c>
      <c r="C99" s="1" t="s">
        <v>165</v>
      </c>
      <c r="E99" s="2">
        <v>1970</v>
      </c>
      <c r="F99" s="21">
        <v>3.6215277777777777E-2</v>
      </c>
      <c r="G99" s="8" t="s">
        <v>13</v>
      </c>
      <c r="H99" s="7">
        <v>4</v>
      </c>
      <c r="I99" s="7">
        <v>278</v>
      </c>
      <c r="J99" s="23">
        <f t="shared" si="1"/>
        <v>3.6215277777777778E-3</v>
      </c>
    </row>
    <row r="100" spans="1:10">
      <c r="A100" s="7">
        <v>94</v>
      </c>
      <c r="B100" s="1" t="s">
        <v>166</v>
      </c>
      <c r="C100" s="1" t="s">
        <v>96</v>
      </c>
      <c r="E100" s="2">
        <v>1961</v>
      </c>
      <c r="F100" s="21">
        <v>3.6238425925925924E-2</v>
      </c>
      <c r="G100" s="8" t="s">
        <v>18</v>
      </c>
      <c r="H100" s="7">
        <v>13</v>
      </c>
      <c r="I100" s="7">
        <v>159</v>
      </c>
      <c r="J100" s="23">
        <f t="shared" si="1"/>
        <v>3.6238425925925926E-3</v>
      </c>
    </row>
    <row r="101" spans="1:10">
      <c r="A101" s="7">
        <v>95</v>
      </c>
      <c r="B101" s="1" t="s">
        <v>167</v>
      </c>
      <c r="C101" s="1" t="s">
        <v>88</v>
      </c>
      <c r="E101" s="2">
        <v>1974</v>
      </c>
      <c r="F101" s="21">
        <v>3.6273148148148145E-2</v>
      </c>
      <c r="G101" s="8" t="s">
        <v>31</v>
      </c>
      <c r="H101" s="7">
        <v>8</v>
      </c>
      <c r="I101" s="7">
        <v>274</v>
      </c>
      <c r="J101" s="23">
        <f t="shared" si="1"/>
        <v>3.6273148148148146E-3</v>
      </c>
    </row>
    <row r="102" spans="1:10">
      <c r="A102" s="7">
        <v>96</v>
      </c>
      <c r="B102" s="1" t="s">
        <v>168</v>
      </c>
      <c r="C102" s="1" t="s">
        <v>90</v>
      </c>
      <c r="E102" s="2">
        <v>1951</v>
      </c>
      <c r="F102" s="21">
        <v>3.6296296296296292E-2</v>
      </c>
      <c r="G102" s="8" t="s">
        <v>69</v>
      </c>
      <c r="H102" s="7">
        <v>11</v>
      </c>
      <c r="I102" s="7">
        <v>207</v>
      </c>
      <c r="J102" s="23">
        <f t="shared" si="1"/>
        <v>3.6296296296296294E-3</v>
      </c>
    </row>
    <row r="103" spans="1:10">
      <c r="A103" s="7">
        <v>97</v>
      </c>
      <c r="B103" s="1" t="s">
        <v>169</v>
      </c>
      <c r="C103" s="1" t="s">
        <v>170</v>
      </c>
      <c r="E103" s="2">
        <v>1978</v>
      </c>
      <c r="F103" s="21">
        <v>3.6458333333333336E-2</v>
      </c>
      <c r="G103" s="8" t="s">
        <v>59</v>
      </c>
      <c r="H103" s="7">
        <v>2</v>
      </c>
      <c r="I103" s="7">
        <v>272</v>
      </c>
      <c r="J103" s="23">
        <f t="shared" si="1"/>
        <v>3.6458333333333334E-3</v>
      </c>
    </row>
    <row r="104" spans="1:10">
      <c r="A104" s="7">
        <v>98</v>
      </c>
      <c r="B104" s="1" t="s">
        <v>171</v>
      </c>
      <c r="C104" s="1" t="s">
        <v>49</v>
      </c>
      <c r="E104" s="2">
        <v>1934</v>
      </c>
      <c r="F104" s="21">
        <v>3.6689814814814821E-2</v>
      </c>
      <c r="G104" s="8" t="s">
        <v>172</v>
      </c>
      <c r="H104" s="7">
        <v>1</v>
      </c>
      <c r="I104" s="7">
        <v>19</v>
      </c>
      <c r="J104" s="23">
        <f t="shared" si="1"/>
        <v>3.6689814814814823E-3</v>
      </c>
    </row>
    <row r="105" spans="1:10">
      <c r="A105" s="7">
        <v>99</v>
      </c>
      <c r="B105" s="1" t="s">
        <v>173</v>
      </c>
      <c r="C105" s="1" t="s">
        <v>14</v>
      </c>
      <c r="E105" s="2">
        <v>1970</v>
      </c>
      <c r="F105" s="21">
        <v>3.6701388888888888E-2</v>
      </c>
      <c r="G105" s="8" t="s">
        <v>33</v>
      </c>
      <c r="H105" s="7">
        <v>19</v>
      </c>
      <c r="I105" s="7">
        <v>287</v>
      </c>
      <c r="J105" s="23">
        <f t="shared" si="1"/>
        <v>3.6701388888888886E-3</v>
      </c>
    </row>
    <row r="106" spans="1:10">
      <c r="A106" s="7">
        <v>100</v>
      </c>
      <c r="B106" s="1" t="s">
        <v>174</v>
      </c>
      <c r="C106" s="1" t="s">
        <v>44</v>
      </c>
      <c r="E106" s="2">
        <v>1962</v>
      </c>
      <c r="F106" s="21">
        <v>3.7002314814814814E-2</v>
      </c>
      <c r="G106" s="8" t="s">
        <v>123</v>
      </c>
      <c r="H106" s="7">
        <v>4</v>
      </c>
      <c r="I106" s="7">
        <v>258</v>
      </c>
      <c r="J106" s="23">
        <f t="shared" si="1"/>
        <v>3.7002314814814814E-3</v>
      </c>
    </row>
    <row r="107" spans="1:10">
      <c r="A107" s="7">
        <v>101</v>
      </c>
      <c r="B107" s="1" t="s">
        <v>175</v>
      </c>
      <c r="C107" s="1" t="s">
        <v>58</v>
      </c>
      <c r="E107" s="2">
        <v>1980</v>
      </c>
      <c r="F107" s="21">
        <v>3.7118055555555557E-2</v>
      </c>
      <c r="G107" s="8" t="s">
        <v>24</v>
      </c>
      <c r="H107" s="7">
        <v>9</v>
      </c>
      <c r="I107" s="7">
        <v>257</v>
      </c>
      <c r="J107" s="23">
        <f t="shared" si="1"/>
        <v>3.7118055555555559E-3</v>
      </c>
    </row>
    <row r="108" spans="1:10">
      <c r="A108" s="7">
        <v>102</v>
      </c>
      <c r="B108" s="1" t="s">
        <v>176</v>
      </c>
      <c r="C108" s="1" t="s">
        <v>85</v>
      </c>
      <c r="E108" s="2">
        <v>1952</v>
      </c>
      <c r="F108" s="21">
        <v>3.7418981481481477E-2</v>
      </c>
      <c r="G108" s="8" t="s">
        <v>177</v>
      </c>
      <c r="H108" s="7">
        <v>1</v>
      </c>
      <c r="I108" s="7">
        <v>209</v>
      </c>
      <c r="J108" s="23">
        <f t="shared" si="1"/>
        <v>3.7418981481481478E-3</v>
      </c>
    </row>
    <row r="109" spans="1:10">
      <c r="A109" s="7">
        <v>103</v>
      </c>
      <c r="B109" s="1" t="s">
        <v>178</v>
      </c>
      <c r="C109" s="1" t="s">
        <v>179</v>
      </c>
      <c r="E109" s="2">
        <v>1972</v>
      </c>
      <c r="F109" s="21">
        <v>3.7430555555555557E-2</v>
      </c>
      <c r="G109" s="8" t="s">
        <v>31</v>
      </c>
      <c r="H109" s="7">
        <v>9</v>
      </c>
      <c r="I109" s="7">
        <v>158</v>
      </c>
      <c r="J109" s="23">
        <f t="shared" si="1"/>
        <v>3.7430555555555559E-3</v>
      </c>
    </row>
    <row r="110" spans="1:10">
      <c r="A110" s="7">
        <v>104</v>
      </c>
      <c r="B110" s="1" t="s">
        <v>180</v>
      </c>
      <c r="C110" s="1" t="s">
        <v>96</v>
      </c>
      <c r="E110" s="2">
        <v>1958</v>
      </c>
      <c r="F110" s="21">
        <v>3.7650462962962962E-2</v>
      </c>
      <c r="G110" s="8" t="s">
        <v>12</v>
      </c>
      <c r="H110" s="7">
        <v>12</v>
      </c>
      <c r="I110" s="7">
        <v>148</v>
      </c>
      <c r="J110" s="23">
        <f t="shared" si="1"/>
        <v>3.7650462962962963E-3</v>
      </c>
    </row>
    <row r="111" spans="1:10">
      <c r="A111" s="7">
        <v>105</v>
      </c>
      <c r="B111" s="1" t="s">
        <v>181</v>
      </c>
      <c r="C111" s="1" t="s">
        <v>14</v>
      </c>
      <c r="E111" s="2">
        <v>1968</v>
      </c>
      <c r="F111" s="21">
        <v>3.7789351851851852E-2</v>
      </c>
      <c r="G111" s="8" t="s">
        <v>33</v>
      </c>
      <c r="H111" s="7">
        <v>20</v>
      </c>
      <c r="I111" s="7">
        <v>289</v>
      </c>
      <c r="J111" s="23">
        <f t="shared" si="1"/>
        <v>3.7789351851851851E-3</v>
      </c>
    </row>
    <row r="112" spans="1:10">
      <c r="A112" s="7">
        <v>106</v>
      </c>
      <c r="B112" s="1" t="s">
        <v>182</v>
      </c>
      <c r="C112" s="1" t="s">
        <v>179</v>
      </c>
      <c r="E112" s="2">
        <v>1970</v>
      </c>
      <c r="F112" s="21">
        <v>3.7835648148148153E-2</v>
      </c>
      <c r="G112" s="8" t="s">
        <v>13</v>
      </c>
      <c r="H112" s="7">
        <v>5</v>
      </c>
      <c r="I112" s="7">
        <v>234</v>
      </c>
      <c r="J112" s="23">
        <f t="shared" si="1"/>
        <v>3.7835648148148151E-3</v>
      </c>
    </row>
    <row r="113" spans="1:10">
      <c r="A113" s="7">
        <v>107</v>
      </c>
      <c r="B113" s="1" t="s">
        <v>183</v>
      </c>
      <c r="C113" s="1" t="s">
        <v>184</v>
      </c>
      <c r="E113" s="2">
        <v>1966</v>
      </c>
      <c r="F113" s="21">
        <v>3.8136574074074073E-2</v>
      </c>
      <c r="G113" s="8" t="s">
        <v>13</v>
      </c>
      <c r="H113" s="7">
        <v>6</v>
      </c>
      <c r="I113" s="7">
        <v>269</v>
      </c>
      <c r="J113" s="23">
        <f t="shared" si="1"/>
        <v>3.8136574074074071E-3</v>
      </c>
    </row>
    <row r="114" spans="1:10">
      <c r="A114" s="7">
        <v>108</v>
      </c>
      <c r="B114" s="1" t="s">
        <v>185</v>
      </c>
      <c r="C114" s="1" t="s">
        <v>52</v>
      </c>
      <c r="E114" s="2">
        <v>1947</v>
      </c>
      <c r="F114" s="21">
        <v>3.8425925925925926E-2</v>
      </c>
      <c r="G114" s="8" t="s">
        <v>77</v>
      </c>
      <c r="H114" s="7">
        <v>6</v>
      </c>
      <c r="I114" s="7">
        <v>201</v>
      </c>
      <c r="J114" s="23">
        <f t="shared" si="1"/>
        <v>3.8425925925925928E-3</v>
      </c>
    </row>
    <row r="115" spans="1:10">
      <c r="A115" s="7">
        <v>109</v>
      </c>
      <c r="B115" s="1" t="s">
        <v>186</v>
      </c>
      <c r="C115" s="1" t="s">
        <v>187</v>
      </c>
      <c r="E115" s="2">
        <v>1959</v>
      </c>
      <c r="F115" s="21">
        <v>3.8460648148148147E-2</v>
      </c>
      <c r="G115" s="8" t="s">
        <v>12</v>
      </c>
      <c r="H115" s="7">
        <v>13</v>
      </c>
      <c r="I115" s="7">
        <v>38</v>
      </c>
      <c r="J115" s="23">
        <f t="shared" si="1"/>
        <v>3.8460648148148147E-3</v>
      </c>
    </row>
    <row r="116" spans="1:10">
      <c r="A116" s="7">
        <v>110</v>
      </c>
      <c r="B116" s="1" t="s">
        <v>188</v>
      </c>
      <c r="C116" s="1" t="s">
        <v>44</v>
      </c>
      <c r="E116" s="2">
        <v>1946</v>
      </c>
      <c r="F116" s="21">
        <v>3.8657407407407404E-2</v>
      </c>
      <c r="G116" s="8" t="s">
        <v>77</v>
      </c>
      <c r="H116" s="7">
        <v>7</v>
      </c>
      <c r="I116" s="7">
        <v>259</v>
      </c>
      <c r="J116" s="23">
        <f t="shared" si="1"/>
        <v>3.8657407407407403E-3</v>
      </c>
    </row>
    <row r="117" spans="1:10">
      <c r="A117" s="7">
        <v>111</v>
      </c>
      <c r="B117" s="1" t="s">
        <v>189</v>
      </c>
      <c r="C117" s="1" t="s">
        <v>90</v>
      </c>
      <c r="E117" s="2">
        <v>1945</v>
      </c>
      <c r="F117" s="21">
        <v>3.8692129629629632E-2</v>
      </c>
      <c r="G117" s="8" t="s">
        <v>190</v>
      </c>
      <c r="H117" s="7">
        <v>1</v>
      </c>
      <c r="I117" s="7">
        <v>167</v>
      </c>
      <c r="J117" s="23">
        <f t="shared" si="1"/>
        <v>3.8692129629629632E-3</v>
      </c>
    </row>
    <row r="118" spans="1:10">
      <c r="A118" s="7">
        <v>112</v>
      </c>
      <c r="B118" s="1" t="s">
        <v>191</v>
      </c>
      <c r="C118" s="1" t="s">
        <v>192</v>
      </c>
      <c r="E118" s="2">
        <v>1958</v>
      </c>
      <c r="F118" s="21">
        <v>3.8726851851851853E-2</v>
      </c>
      <c r="G118" s="8" t="s">
        <v>12</v>
      </c>
      <c r="H118" s="7">
        <v>14</v>
      </c>
      <c r="I118" s="7">
        <v>221</v>
      </c>
      <c r="J118" s="23">
        <f t="shared" si="1"/>
        <v>3.8726851851851852E-3</v>
      </c>
    </row>
    <row r="119" spans="1:10">
      <c r="A119" s="7">
        <v>113</v>
      </c>
      <c r="B119" s="1" t="s">
        <v>193</v>
      </c>
      <c r="C119" s="1" t="s">
        <v>194</v>
      </c>
      <c r="E119" s="2">
        <v>1943</v>
      </c>
      <c r="F119" s="21">
        <v>3.8935185185185191E-2</v>
      </c>
      <c r="G119" s="8" t="s">
        <v>190</v>
      </c>
      <c r="H119" s="7">
        <v>2</v>
      </c>
      <c r="I119" s="7">
        <v>12</v>
      </c>
      <c r="J119" s="23">
        <f t="shared" si="1"/>
        <v>3.8935185185185192E-3</v>
      </c>
    </row>
    <row r="120" spans="1:10">
      <c r="A120" s="7">
        <v>114</v>
      </c>
      <c r="B120" s="1" t="s">
        <v>195</v>
      </c>
      <c r="C120" s="1" t="s">
        <v>196</v>
      </c>
      <c r="E120" s="2">
        <v>1958</v>
      </c>
      <c r="F120" s="21">
        <v>3.9108796296296301E-2</v>
      </c>
      <c r="G120" s="8" t="s">
        <v>197</v>
      </c>
      <c r="H120" s="7">
        <v>1</v>
      </c>
      <c r="I120" s="7">
        <v>239</v>
      </c>
      <c r="J120" s="23">
        <f t="shared" si="1"/>
        <v>3.9108796296296305E-3</v>
      </c>
    </row>
    <row r="121" spans="1:10">
      <c r="A121" s="7">
        <v>115</v>
      </c>
      <c r="B121" s="1" t="s">
        <v>198</v>
      </c>
      <c r="C121" s="1" t="s">
        <v>111</v>
      </c>
      <c r="E121" s="2">
        <v>1960</v>
      </c>
      <c r="F121" s="21">
        <v>3.9398148148148147E-2</v>
      </c>
      <c r="G121" s="8" t="s">
        <v>197</v>
      </c>
      <c r="H121" s="7">
        <v>2</v>
      </c>
      <c r="I121" s="7">
        <v>154</v>
      </c>
      <c r="J121" s="23">
        <f t="shared" si="1"/>
        <v>3.9398148148148144E-3</v>
      </c>
    </row>
    <row r="122" spans="1:10">
      <c r="A122" s="7">
        <v>116</v>
      </c>
      <c r="B122" s="1" t="s">
        <v>199</v>
      </c>
      <c r="C122" s="1" t="s">
        <v>96</v>
      </c>
      <c r="E122" s="2">
        <v>1963</v>
      </c>
      <c r="F122" s="21">
        <v>3.9699074074074074E-2</v>
      </c>
      <c r="G122" s="8" t="s">
        <v>123</v>
      </c>
      <c r="H122" s="7">
        <v>5</v>
      </c>
      <c r="I122" s="7">
        <v>164</v>
      </c>
      <c r="J122" s="23">
        <f t="shared" si="1"/>
        <v>3.9699074074074072E-3</v>
      </c>
    </row>
    <row r="123" spans="1:10">
      <c r="A123" s="7">
        <v>117</v>
      </c>
      <c r="B123" s="1" t="s">
        <v>200</v>
      </c>
      <c r="C123" s="1" t="s">
        <v>111</v>
      </c>
      <c r="E123" s="2">
        <v>1962</v>
      </c>
      <c r="F123" s="21">
        <v>4.0023148148148148E-2</v>
      </c>
      <c r="G123" s="8" t="s">
        <v>123</v>
      </c>
      <c r="H123" s="7">
        <v>6</v>
      </c>
      <c r="I123" s="7">
        <v>228</v>
      </c>
      <c r="J123" s="23">
        <f t="shared" si="1"/>
        <v>4.0023148148148145E-3</v>
      </c>
    </row>
    <row r="124" spans="1:10">
      <c r="A124" s="7">
        <v>118</v>
      </c>
      <c r="B124" s="1" t="s">
        <v>201</v>
      </c>
      <c r="C124" s="1" t="s">
        <v>147</v>
      </c>
      <c r="E124" s="2">
        <v>1967</v>
      </c>
      <c r="F124" s="21">
        <v>4.0150462962962964E-2</v>
      </c>
      <c r="G124" s="8" t="s">
        <v>33</v>
      </c>
      <c r="H124" s="7">
        <v>21</v>
      </c>
      <c r="I124" s="7">
        <v>155</v>
      </c>
      <c r="J124" s="23">
        <f t="shared" si="1"/>
        <v>4.0150462962962961E-3</v>
      </c>
    </row>
    <row r="125" spans="1:10">
      <c r="A125" s="7">
        <v>119</v>
      </c>
      <c r="B125" s="1" t="s">
        <v>202</v>
      </c>
      <c r="C125" s="1" t="s">
        <v>203</v>
      </c>
      <c r="E125" s="2">
        <v>1982</v>
      </c>
      <c r="F125" s="21">
        <v>4.0393518518518516E-2</v>
      </c>
      <c r="G125" s="8" t="s">
        <v>21</v>
      </c>
      <c r="H125" s="7">
        <v>5</v>
      </c>
      <c r="I125" s="7">
        <v>254</v>
      </c>
      <c r="J125" s="23">
        <f t="shared" si="1"/>
        <v>4.0393518518518513E-3</v>
      </c>
    </row>
    <row r="126" spans="1:10">
      <c r="A126" s="7">
        <v>120</v>
      </c>
      <c r="B126" s="1" t="s">
        <v>204</v>
      </c>
      <c r="C126" s="1" t="s">
        <v>205</v>
      </c>
      <c r="E126" s="2">
        <v>1961</v>
      </c>
      <c r="F126" s="21">
        <v>4.0590277777777781E-2</v>
      </c>
      <c r="G126" s="8" t="s">
        <v>18</v>
      </c>
      <c r="H126" s="7">
        <v>14</v>
      </c>
      <c r="I126" s="7">
        <v>285</v>
      </c>
      <c r="J126" s="23">
        <f t="shared" si="1"/>
        <v>4.0590277777777777E-3</v>
      </c>
    </row>
    <row r="127" spans="1:10">
      <c r="A127" s="7">
        <v>121</v>
      </c>
      <c r="B127" s="1" t="s">
        <v>206</v>
      </c>
      <c r="C127" s="1" t="s">
        <v>187</v>
      </c>
      <c r="E127" s="2">
        <v>1940</v>
      </c>
      <c r="F127" s="21">
        <v>4.0810185185185185E-2</v>
      </c>
      <c r="G127" s="8" t="s">
        <v>207</v>
      </c>
      <c r="H127" s="7">
        <v>1</v>
      </c>
      <c r="I127" s="7">
        <v>153</v>
      </c>
      <c r="J127" s="23">
        <f t="shared" si="1"/>
        <v>4.0810185185185185E-3</v>
      </c>
    </row>
    <row r="128" spans="1:10">
      <c r="A128" s="7">
        <v>122</v>
      </c>
      <c r="B128" s="1" t="s">
        <v>208</v>
      </c>
      <c r="C128" s="1" t="s">
        <v>203</v>
      </c>
      <c r="E128" s="2">
        <v>1961</v>
      </c>
      <c r="F128" s="21">
        <v>4.0821759259259259E-2</v>
      </c>
      <c r="G128" s="8" t="s">
        <v>123</v>
      </c>
      <c r="H128" s="7">
        <v>7</v>
      </c>
      <c r="I128" s="7">
        <v>291</v>
      </c>
      <c r="J128" s="23">
        <f t="shared" si="1"/>
        <v>4.0821759259259257E-3</v>
      </c>
    </row>
    <row r="129" spans="1:10">
      <c r="A129" s="7">
        <v>123</v>
      </c>
      <c r="B129" s="1" t="s">
        <v>209</v>
      </c>
      <c r="C129" s="1" t="s">
        <v>113</v>
      </c>
      <c r="E129" s="2">
        <v>1961</v>
      </c>
      <c r="F129" s="21">
        <v>4.0949074074074075E-2</v>
      </c>
      <c r="G129" s="8" t="s">
        <v>18</v>
      </c>
      <c r="H129" s="7">
        <v>15</v>
      </c>
      <c r="I129" s="7">
        <v>280</v>
      </c>
      <c r="J129" s="23">
        <f t="shared" si="1"/>
        <v>4.0949074074074074E-3</v>
      </c>
    </row>
    <row r="130" spans="1:10">
      <c r="A130" s="7">
        <v>124</v>
      </c>
      <c r="B130" s="1" t="s">
        <v>210</v>
      </c>
      <c r="C130" s="1" t="s">
        <v>128</v>
      </c>
      <c r="E130" s="2">
        <v>1941</v>
      </c>
      <c r="F130" s="21">
        <v>4.0972222222222222E-2</v>
      </c>
      <c r="G130" s="8" t="s">
        <v>190</v>
      </c>
      <c r="H130" s="7">
        <v>3</v>
      </c>
      <c r="I130" s="7">
        <v>277</v>
      </c>
      <c r="J130" s="23">
        <f t="shared" si="1"/>
        <v>4.0972222222222226E-3</v>
      </c>
    </row>
    <row r="131" spans="1:10">
      <c r="A131" s="7">
        <v>125</v>
      </c>
      <c r="B131" s="1" t="s">
        <v>211</v>
      </c>
      <c r="C131" s="1" t="s">
        <v>212</v>
      </c>
      <c r="E131" s="2">
        <v>1951</v>
      </c>
      <c r="F131" s="21">
        <v>4.1030092592592597E-2</v>
      </c>
      <c r="G131" s="8" t="s">
        <v>69</v>
      </c>
      <c r="H131" s="7">
        <v>12</v>
      </c>
      <c r="I131" s="7">
        <v>253</v>
      </c>
      <c r="J131" s="23">
        <f t="shared" si="1"/>
        <v>4.1030092592592594E-3</v>
      </c>
    </row>
    <row r="132" spans="1:10">
      <c r="A132" s="7">
        <v>126</v>
      </c>
      <c r="B132" s="1" t="s">
        <v>213</v>
      </c>
      <c r="C132" s="1" t="s">
        <v>214</v>
      </c>
      <c r="E132" s="2">
        <v>1956</v>
      </c>
      <c r="F132" s="21">
        <v>4.1099537037037039E-2</v>
      </c>
      <c r="G132" s="8" t="s">
        <v>12</v>
      </c>
      <c r="H132" s="7">
        <v>15</v>
      </c>
      <c r="I132" s="7">
        <v>279</v>
      </c>
      <c r="J132" s="23">
        <f t="shared" si="1"/>
        <v>4.1099537037037042E-3</v>
      </c>
    </row>
    <row r="133" spans="1:10">
      <c r="A133" s="7">
        <v>127</v>
      </c>
      <c r="B133" s="1" t="s">
        <v>215</v>
      </c>
      <c r="C133" s="1" t="s">
        <v>216</v>
      </c>
      <c r="E133" s="2">
        <v>1968</v>
      </c>
      <c r="F133" s="21">
        <v>4.1284722222222223E-2</v>
      </c>
      <c r="G133" s="8" t="s">
        <v>33</v>
      </c>
      <c r="H133" s="7">
        <v>22</v>
      </c>
      <c r="I133" s="7">
        <v>283</v>
      </c>
      <c r="J133" s="23">
        <f t="shared" si="1"/>
        <v>4.1284722222222226E-3</v>
      </c>
    </row>
    <row r="134" spans="1:10">
      <c r="A134" s="7">
        <v>128</v>
      </c>
      <c r="B134" s="1" t="s">
        <v>217</v>
      </c>
      <c r="C134" s="1" t="s">
        <v>187</v>
      </c>
      <c r="E134" s="2">
        <v>1963</v>
      </c>
      <c r="F134" s="21">
        <v>4.162037037037037E-2</v>
      </c>
      <c r="G134" s="8" t="s">
        <v>18</v>
      </c>
      <c r="H134" s="7">
        <v>16</v>
      </c>
      <c r="I134" s="7">
        <v>37</v>
      </c>
      <c r="J134" s="23">
        <f t="shared" si="1"/>
        <v>4.162037037037037E-3</v>
      </c>
    </row>
    <row r="135" spans="1:10">
      <c r="A135" s="7">
        <v>129</v>
      </c>
      <c r="B135" s="1" t="s">
        <v>218</v>
      </c>
      <c r="C135" s="1" t="s">
        <v>113</v>
      </c>
      <c r="E135" s="2">
        <v>1938</v>
      </c>
      <c r="F135" s="18">
        <v>4.1747685185185186E-2</v>
      </c>
      <c r="G135" s="8" t="s">
        <v>207</v>
      </c>
      <c r="H135" s="7">
        <v>2</v>
      </c>
      <c r="I135" s="7">
        <v>240</v>
      </c>
      <c r="J135" s="23">
        <f t="shared" si="1"/>
        <v>4.1747685185185186E-3</v>
      </c>
    </row>
    <row r="136" spans="1:10">
      <c r="A136" s="7">
        <v>130</v>
      </c>
      <c r="B136" s="1" t="s">
        <v>219</v>
      </c>
      <c r="C136" s="1" t="s">
        <v>220</v>
      </c>
      <c r="E136" s="2">
        <v>1965</v>
      </c>
      <c r="F136" s="18">
        <v>4.1851851851851855E-2</v>
      </c>
      <c r="G136" s="8" t="s">
        <v>18</v>
      </c>
      <c r="H136" s="7">
        <v>17</v>
      </c>
      <c r="I136" s="7">
        <v>244</v>
      </c>
      <c r="J136" s="23">
        <f t="shared" ref="J136:J155" si="2">F136/$E$3</f>
        <v>4.1851851851851859E-3</v>
      </c>
    </row>
    <row r="137" spans="1:10">
      <c r="A137" s="7">
        <v>131</v>
      </c>
      <c r="B137" s="1" t="s">
        <v>221</v>
      </c>
      <c r="C137" s="1" t="s">
        <v>30</v>
      </c>
      <c r="E137" s="2">
        <v>1957</v>
      </c>
      <c r="F137" s="18">
        <v>4.2013888888888885E-2</v>
      </c>
      <c r="G137" s="8" t="s">
        <v>12</v>
      </c>
      <c r="H137" s="7">
        <v>16</v>
      </c>
      <c r="I137" s="7">
        <v>192</v>
      </c>
      <c r="J137" s="23">
        <f t="shared" si="2"/>
        <v>4.2013888888888882E-3</v>
      </c>
    </row>
    <row r="138" spans="1:10">
      <c r="A138" s="7">
        <v>132</v>
      </c>
      <c r="B138" s="1" t="s">
        <v>222</v>
      </c>
      <c r="C138" s="1" t="s">
        <v>66</v>
      </c>
      <c r="E138" s="2">
        <v>1987</v>
      </c>
      <c r="F138" s="18">
        <v>4.2303240740740738E-2</v>
      </c>
      <c r="G138" s="8" t="s">
        <v>157</v>
      </c>
      <c r="H138" s="7">
        <v>3</v>
      </c>
      <c r="I138" s="7">
        <v>144</v>
      </c>
      <c r="J138" s="23">
        <f t="shared" si="2"/>
        <v>4.2303240740740738E-3</v>
      </c>
    </row>
    <row r="139" spans="1:10">
      <c r="A139" s="7">
        <v>133</v>
      </c>
      <c r="B139" s="1" t="s">
        <v>223</v>
      </c>
      <c r="C139" s="1" t="s">
        <v>28</v>
      </c>
      <c r="E139" s="2">
        <v>1940</v>
      </c>
      <c r="F139" s="18">
        <v>4.252314814814815E-2</v>
      </c>
      <c r="G139" s="8" t="s">
        <v>207</v>
      </c>
      <c r="H139" s="7">
        <v>3</v>
      </c>
      <c r="I139" s="7">
        <v>191</v>
      </c>
      <c r="J139" s="23">
        <f t="shared" si="2"/>
        <v>4.2523148148148147E-3</v>
      </c>
    </row>
    <row r="140" spans="1:10">
      <c r="A140" s="7">
        <v>134</v>
      </c>
      <c r="B140" s="1" t="s">
        <v>224</v>
      </c>
      <c r="C140" s="1" t="s">
        <v>90</v>
      </c>
      <c r="E140" s="2">
        <v>1944</v>
      </c>
      <c r="F140" s="18">
        <v>4.2708333333333327E-2</v>
      </c>
      <c r="G140" s="8" t="s">
        <v>225</v>
      </c>
      <c r="H140" s="7">
        <v>1</v>
      </c>
      <c r="I140" s="7">
        <v>141</v>
      </c>
      <c r="J140" s="23">
        <f t="shared" si="2"/>
        <v>4.2708333333333331E-3</v>
      </c>
    </row>
    <row r="141" spans="1:10">
      <c r="A141" s="7">
        <v>135</v>
      </c>
      <c r="B141" s="1" t="s">
        <v>226</v>
      </c>
      <c r="C141" s="1" t="s">
        <v>58</v>
      </c>
      <c r="E141" s="2">
        <v>1952</v>
      </c>
      <c r="F141" s="18">
        <v>4.2881944444444438E-2</v>
      </c>
      <c r="G141" s="8" t="s">
        <v>69</v>
      </c>
      <c r="H141" s="7">
        <v>13</v>
      </c>
      <c r="I141" s="7">
        <v>197</v>
      </c>
      <c r="J141" s="23">
        <f t="shared" si="2"/>
        <v>4.2881944444444434E-3</v>
      </c>
    </row>
    <row r="142" spans="1:10">
      <c r="A142" s="7">
        <v>136</v>
      </c>
      <c r="B142" s="1" t="s">
        <v>227</v>
      </c>
      <c r="C142" s="1" t="s">
        <v>96</v>
      </c>
      <c r="E142" s="2">
        <v>1968</v>
      </c>
      <c r="F142" s="18">
        <v>4.2997685185185187E-2</v>
      </c>
      <c r="G142" s="8" t="s">
        <v>13</v>
      </c>
      <c r="H142" s="7">
        <v>7</v>
      </c>
      <c r="I142" s="7">
        <v>146</v>
      </c>
      <c r="J142" s="23">
        <f t="shared" si="2"/>
        <v>4.2997685185185187E-3</v>
      </c>
    </row>
    <row r="143" spans="1:10">
      <c r="A143" s="7">
        <v>137</v>
      </c>
      <c r="B143" s="1" t="s">
        <v>228</v>
      </c>
      <c r="C143" s="1" t="s">
        <v>28</v>
      </c>
      <c r="E143" s="2">
        <v>1935</v>
      </c>
      <c r="F143" s="18">
        <v>4.3067129629629629E-2</v>
      </c>
      <c r="G143" s="8" t="s">
        <v>229</v>
      </c>
      <c r="H143" s="7">
        <v>1</v>
      </c>
      <c r="I143" s="7">
        <v>245</v>
      </c>
      <c r="J143" s="23">
        <f t="shared" si="2"/>
        <v>4.3067129629629627E-3</v>
      </c>
    </row>
    <row r="144" spans="1:10">
      <c r="A144" s="7">
        <v>138</v>
      </c>
      <c r="B144" s="1" t="s">
        <v>230</v>
      </c>
      <c r="C144" s="1" t="s">
        <v>111</v>
      </c>
      <c r="E144" s="2">
        <v>1968</v>
      </c>
      <c r="F144" s="18">
        <v>4.3182870370370365E-2</v>
      </c>
      <c r="G144" s="8" t="s">
        <v>13</v>
      </c>
      <c r="H144" s="7">
        <v>8</v>
      </c>
      <c r="I144" s="7">
        <v>273</v>
      </c>
      <c r="J144" s="23">
        <f t="shared" si="2"/>
        <v>4.3182870370370363E-3</v>
      </c>
    </row>
    <row r="145" spans="1:10">
      <c r="A145" s="7">
        <v>139</v>
      </c>
      <c r="B145" s="1" t="s">
        <v>231</v>
      </c>
      <c r="C145" s="1" t="s">
        <v>14</v>
      </c>
      <c r="E145" s="2">
        <v>2001</v>
      </c>
      <c r="F145" s="18">
        <v>4.3692129629629629E-2</v>
      </c>
      <c r="G145" s="8" t="s">
        <v>232</v>
      </c>
      <c r="H145" s="7">
        <v>1</v>
      </c>
      <c r="I145" s="7">
        <v>288</v>
      </c>
      <c r="J145" s="23">
        <f t="shared" si="2"/>
        <v>4.3692129629629628E-3</v>
      </c>
    </row>
    <row r="146" spans="1:10">
      <c r="A146" s="7">
        <v>140</v>
      </c>
      <c r="B146" s="1" t="s">
        <v>233</v>
      </c>
      <c r="C146" s="1" t="s">
        <v>76</v>
      </c>
      <c r="E146" s="2">
        <v>1968</v>
      </c>
      <c r="F146" s="18">
        <v>4.3888888888888887E-2</v>
      </c>
      <c r="G146" s="8" t="s">
        <v>13</v>
      </c>
      <c r="H146" s="7">
        <v>9</v>
      </c>
      <c r="I146" s="7">
        <v>51</v>
      </c>
      <c r="J146" s="23">
        <f t="shared" si="2"/>
        <v>4.3888888888888884E-3</v>
      </c>
    </row>
    <row r="147" spans="1:10">
      <c r="A147" s="7">
        <v>141</v>
      </c>
      <c r="B147" s="1" t="s">
        <v>234</v>
      </c>
      <c r="C147" s="1" t="s">
        <v>235</v>
      </c>
      <c r="E147" s="2">
        <v>1959</v>
      </c>
      <c r="F147" s="18">
        <v>4.4965277777777778E-2</v>
      </c>
      <c r="G147" s="8" t="s">
        <v>197</v>
      </c>
      <c r="H147" s="7">
        <v>3</v>
      </c>
      <c r="I147" s="7">
        <v>232</v>
      </c>
      <c r="J147" s="23">
        <f t="shared" si="2"/>
        <v>4.4965277777777781E-3</v>
      </c>
    </row>
    <row r="148" spans="1:10">
      <c r="A148" s="7">
        <v>142</v>
      </c>
      <c r="B148" s="1" t="s">
        <v>236</v>
      </c>
      <c r="C148" s="1" t="s">
        <v>14</v>
      </c>
      <c r="E148" s="2">
        <v>1967</v>
      </c>
      <c r="F148" s="18">
        <v>4.5081018518518513E-2</v>
      </c>
      <c r="G148" s="8" t="s">
        <v>33</v>
      </c>
      <c r="H148" s="7">
        <v>23</v>
      </c>
      <c r="I148" s="7">
        <v>4</v>
      </c>
      <c r="J148" s="23">
        <f t="shared" si="2"/>
        <v>4.5081018518518517E-3</v>
      </c>
    </row>
    <row r="149" spans="1:10">
      <c r="A149" s="7">
        <v>143</v>
      </c>
      <c r="B149" s="1" t="s">
        <v>237</v>
      </c>
      <c r="C149" s="1" t="s">
        <v>96</v>
      </c>
      <c r="E149" s="2">
        <v>1976</v>
      </c>
      <c r="F149" s="18">
        <v>4.5081018518518513E-2</v>
      </c>
      <c r="G149" s="8" t="s">
        <v>24</v>
      </c>
      <c r="H149" s="7">
        <v>10</v>
      </c>
      <c r="I149" s="7">
        <v>286</v>
      </c>
      <c r="J149" s="23">
        <f t="shared" si="2"/>
        <v>4.5081018518518517E-3</v>
      </c>
    </row>
    <row r="150" spans="1:10">
      <c r="A150" s="7">
        <v>144</v>
      </c>
      <c r="B150" s="1" t="s">
        <v>238</v>
      </c>
      <c r="C150" s="1" t="s">
        <v>111</v>
      </c>
      <c r="E150" s="2">
        <v>1987</v>
      </c>
      <c r="F150" s="18">
        <v>4.6261574074074073E-2</v>
      </c>
      <c r="G150" s="8" t="s">
        <v>42</v>
      </c>
      <c r="H150" s="7">
        <v>8</v>
      </c>
      <c r="I150" s="7">
        <v>163</v>
      </c>
      <c r="J150" s="23">
        <f t="shared" si="2"/>
        <v>4.626157407407407E-3</v>
      </c>
    </row>
    <row r="151" spans="1:10">
      <c r="A151" s="7">
        <v>145</v>
      </c>
      <c r="B151" s="1" t="s">
        <v>239</v>
      </c>
      <c r="C151" s="1" t="s">
        <v>14</v>
      </c>
      <c r="E151" s="2">
        <v>1960</v>
      </c>
      <c r="F151" s="18">
        <v>4.7384259259259258E-2</v>
      </c>
      <c r="G151" s="8" t="s">
        <v>197</v>
      </c>
      <c r="H151" s="7">
        <v>4</v>
      </c>
      <c r="I151" s="7">
        <v>8</v>
      </c>
      <c r="J151" s="23">
        <f t="shared" si="2"/>
        <v>4.7384259259259254E-3</v>
      </c>
    </row>
    <row r="152" spans="1:10">
      <c r="A152" s="7">
        <v>146</v>
      </c>
      <c r="B152" s="1" t="s">
        <v>240</v>
      </c>
      <c r="C152" s="1" t="s">
        <v>88</v>
      </c>
      <c r="E152" s="2">
        <v>1967</v>
      </c>
      <c r="F152" s="18">
        <v>4.8263888888888884E-2</v>
      </c>
      <c r="G152" s="8" t="s">
        <v>13</v>
      </c>
      <c r="H152" s="7">
        <v>10</v>
      </c>
      <c r="I152" s="7">
        <v>223</v>
      </c>
      <c r="J152" s="23">
        <f t="shared" si="2"/>
        <v>4.8263888888888887E-3</v>
      </c>
    </row>
    <row r="153" spans="1:10">
      <c r="A153" s="7">
        <v>147</v>
      </c>
      <c r="B153" s="1" t="s">
        <v>241</v>
      </c>
      <c r="C153" s="1" t="s">
        <v>242</v>
      </c>
      <c r="E153" s="2">
        <v>1947</v>
      </c>
      <c r="F153" s="18">
        <v>4.9236111111111112E-2</v>
      </c>
      <c r="G153" s="8" t="s">
        <v>77</v>
      </c>
      <c r="H153" s="7">
        <v>8</v>
      </c>
      <c r="I153" s="7">
        <v>161</v>
      </c>
      <c r="J153" s="23">
        <f t="shared" si="2"/>
        <v>4.9236111111111112E-3</v>
      </c>
    </row>
    <row r="154" spans="1:10">
      <c r="A154" s="7">
        <v>148</v>
      </c>
      <c r="B154" s="1" t="s">
        <v>243</v>
      </c>
      <c r="C154" s="1" t="s">
        <v>96</v>
      </c>
      <c r="E154" s="2">
        <v>1971</v>
      </c>
      <c r="F154" s="18">
        <v>5.092592592592593E-2</v>
      </c>
      <c r="G154" s="8" t="s">
        <v>244</v>
      </c>
      <c r="H154" s="7">
        <v>1</v>
      </c>
      <c r="I154" s="7">
        <v>149</v>
      </c>
      <c r="J154" s="23">
        <f t="shared" si="2"/>
        <v>5.092592592592593E-3</v>
      </c>
    </row>
    <row r="155" spans="1:10">
      <c r="A155" s="7">
        <v>149</v>
      </c>
      <c r="B155" s="1" t="s">
        <v>245</v>
      </c>
      <c r="C155" s="1" t="s">
        <v>242</v>
      </c>
      <c r="E155" s="2">
        <v>1962</v>
      </c>
      <c r="F155" s="18">
        <v>5.1932870370370365E-2</v>
      </c>
      <c r="G155" s="8" t="s">
        <v>123</v>
      </c>
      <c r="H155" s="7">
        <v>8</v>
      </c>
      <c r="I155" s="7">
        <v>160</v>
      </c>
      <c r="J155" s="23">
        <f t="shared" si="2"/>
        <v>5.1932870370370362E-3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B3" s="22"/>
      <c r="C3" s="27" t="s">
        <v>14</v>
      </c>
      <c r="D3" s="27"/>
      <c r="E3" s="26">
        <v>6.6</v>
      </c>
      <c r="F3" s="27" t="s">
        <v>341</v>
      </c>
      <c r="G3" s="27"/>
      <c r="H3" s="28">
        <f>'21,1 km'!H3:I3</f>
        <v>42225</v>
      </c>
      <c r="I3" s="28"/>
      <c r="J3" s="28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9</v>
      </c>
      <c r="C6" s="15"/>
      <c r="D6" s="16"/>
      <c r="E6" s="16"/>
      <c r="F6" s="20"/>
      <c r="G6" s="16"/>
      <c r="H6" s="16"/>
      <c r="I6" s="16"/>
      <c r="J6" s="17"/>
    </row>
    <row r="7" spans="1:10">
      <c r="A7" s="7">
        <v>1</v>
      </c>
      <c r="B7" s="1" t="s">
        <v>342</v>
      </c>
      <c r="C7" s="1" t="s">
        <v>28</v>
      </c>
      <c r="E7" s="2">
        <v>1958</v>
      </c>
      <c r="F7" s="21">
        <v>3.2002314814814817E-2</v>
      </c>
      <c r="G7" s="8" t="s">
        <v>12</v>
      </c>
      <c r="H7" s="7">
        <v>1</v>
      </c>
      <c r="I7" s="7">
        <v>488</v>
      </c>
      <c r="J7" s="23">
        <f>F7/$E$3</f>
        <v>4.8488355780022451E-3</v>
      </c>
    </row>
    <row r="8" spans="1:10">
      <c r="A8" s="7">
        <v>2</v>
      </c>
      <c r="B8" s="1" t="s">
        <v>343</v>
      </c>
      <c r="C8" s="1" t="s">
        <v>111</v>
      </c>
      <c r="E8" s="2">
        <v>1958</v>
      </c>
      <c r="F8" s="21">
        <v>3.5949074074074071E-2</v>
      </c>
      <c r="G8" s="8" t="s">
        <v>12</v>
      </c>
      <c r="H8" s="7">
        <v>2</v>
      </c>
      <c r="I8" s="7">
        <v>491</v>
      </c>
      <c r="J8" s="23">
        <f t="shared" ref="J8:J15" si="0">F8/$E$3</f>
        <v>5.4468294051627387E-3</v>
      </c>
    </row>
    <row r="9" spans="1:10">
      <c r="A9" s="7">
        <v>3</v>
      </c>
      <c r="B9" s="1" t="s">
        <v>344</v>
      </c>
      <c r="C9" s="1" t="s">
        <v>345</v>
      </c>
      <c r="E9" s="2">
        <v>1959</v>
      </c>
      <c r="F9" s="21">
        <v>3.6458333333333336E-2</v>
      </c>
      <c r="G9" s="8" t="s">
        <v>12</v>
      </c>
      <c r="H9" s="7">
        <v>3</v>
      </c>
      <c r="I9" s="7">
        <v>487</v>
      </c>
      <c r="J9" s="23">
        <f t="shared" si="0"/>
        <v>5.5239898989898999E-3</v>
      </c>
    </row>
    <row r="10" spans="1:10">
      <c r="A10" s="7">
        <v>4</v>
      </c>
      <c r="B10" s="1" t="s">
        <v>346</v>
      </c>
      <c r="C10" s="1" t="s">
        <v>203</v>
      </c>
      <c r="E10" s="2">
        <v>1972</v>
      </c>
      <c r="F10" s="21">
        <v>3.7025462962962961E-2</v>
      </c>
      <c r="G10" s="8" t="s">
        <v>244</v>
      </c>
      <c r="H10" s="7">
        <v>1</v>
      </c>
      <c r="I10" s="7">
        <v>484</v>
      </c>
      <c r="J10" s="23">
        <f t="shared" si="0"/>
        <v>5.6099186307519639E-3</v>
      </c>
    </row>
    <row r="11" spans="1:10">
      <c r="A11" s="7">
        <v>5</v>
      </c>
      <c r="B11" s="1" t="s">
        <v>347</v>
      </c>
      <c r="C11" s="1" t="s">
        <v>58</v>
      </c>
      <c r="E11" s="2">
        <v>1941</v>
      </c>
      <c r="F11" s="21">
        <v>3.7048611111111109E-2</v>
      </c>
      <c r="G11" s="8" t="s">
        <v>190</v>
      </c>
      <c r="H11" s="7">
        <v>1</v>
      </c>
      <c r="I11" s="7">
        <v>486</v>
      </c>
      <c r="J11" s="23">
        <f t="shared" si="0"/>
        <v>5.6134259259259262E-3</v>
      </c>
    </row>
    <row r="12" spans="1:10">
      <c r="A12" s="7">
        <v>6</v>
      </c>
      <c r="B12" s="1" t="s">
        <v>348</v>
      </c>
      <c r="C12" s="1" t="s">
        <v>111</v>
      </c>
      <c r="E12" s="2">
        <v>1968</v>
      </c>
      <c r="F12" s="21">
        <v>3.7094907407407403E-2</v>
      </c>
      <c r="G12" s="8" t="s">
        <v>13</v>
      </c>
      <c r="H12" s="7">
        <v>1</v>
      </c>
      <c r="I12" s="7">
        <v>492</v>
      </c>
      <c r="J12" s="23">
        <f t="shared" si="0"/>
        <v>5.6204405162738492E-3</v>
      </c>
    </row>
    <row r="13" spans="1:10">
      <c r="A13" s="7">
        <v>7</v>
      </c>
      <c r="B13" s="1" t="s">
        <v>349</v>
      </c>
      <c r="C13" s="1" t="s">
        <v>350</v>
      </c>
      <c r="E13" s="2">
        <v>1961</v>
      </c>
      <c r="F13" s="21">
        <v>3.7974537037037036E-2</v>
      </c>
      <c r="G13" s="8" t="s">
        <v>18</v>
      </c>
      <c r="H13" s="7">
        <v>1</v>
      </c>
      <c r="I13" s="7">
        <v>489</v>
      </c>
      <c r="J13" s="23">
        <f t="shared" si="0"/>
        <v>5.7537177328844001E-3</v>
      </c>
    </row>
    <row r="14" spans="1:10">
      <c r="A14" s="7">
        <v>8</v>
      </c>
      <c r="B14" s="1" t="s">
        <v>351</v>
      </c>
      <c r="C14" s="1" t="s">
        <v>111</v>
      </c>
      <c r="E14" s="2">
        <v>1998</v>
      </c>
      <c r="F14" s="21">
        <v>3.9629629629629633E-2</v>
      </c>
      <c r="G14" s="8" t="s">
        <v>352</v>
      </c>
      <c r="H14" s="7">
        <v>1</v>
      </c>
      <c r="I14" s="7">
        <v>490</v>
      </c>
      <c r="J14" s="23">
        <f t="shared" si="0"/>
        <v>6.0044893378226718E-3</v>
      </c>
    </row>
    <row r="15" spans="1:10">
      <c r="A15" s="7">
        <v>9</v>
      </c>
      <c r="B15" s="1" t="s">
        <v>353</v>
      </c>
      <c r="C15" s="1" t="s">
        <v>354</v>
      </c>
      <c r="E15" s="2">
        <v>1970</v>
      </c>
      <c r="F15" s="21">
        <v>4.0428240740740744E-2</v>
      </c>
      <c r="G15" s="8" t="s">
        <v>13</v>
      </c>
      <c r="H15" s="7">
        <v>2</v>
      </c>
      <c r="I15" s="7">
        <v>485</v>
      </c>
      <c r="J15" s="23">
        <f t="shared" si="0"/>
        <v>6.1254910213243557E-3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21,1 km</vt:lpstr>
      <vt:lpstr>10_km</vt:lpstr>
      <vt:lpstr>6,6_km_Walking</vt:lpstr>
      <vt:lpstr>'10_km'!Druckbereich</vt:lpstr>
      <vt:lpstr>'21,1 km'!Druckbereich</vt:lpstr>
      <vt:lpstr>'6,6_km_Walking'!Druckbereich</vt:lpstr>
      <vt:lpstr>'10_km'!Drucktitel</vt:lpstr>
      <vt:lpstr>'21,1 km'!Drucktitel</vt:lpstr>
      <vt:lpstr>'6,6_km_Walking'!Drucktitel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Reinhard Schrieber</dc:creator>
  <cp:keywords>Ergebnisliste</cp:keywords>
  <dc:description>Reinhard Schrieber: Version 20150405</dc:description>
  <cp:lastModifiedBy>Reinhard Schrieber</cp:lastModifiedBy>
  <cp:lastPrinted>2015-04-05T08:56:46Z</cp:lastPrinted>
  <dcterms:created xsi:type="dcterms:W3CDTF">2013-03-11T16:47:02Z</dcterms:created>
  <dcterms:modified xsi:type="dcterms:W3CDTF">2015-08-10T20:42:48Z</dcterms:modified>
  <cp:category>Laufinfo.eu</cp:category>
</cp:coreProperties>
</file>