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 km" sheetId="1" state="visible" r:id="rId2"/>
    <sheet name="5 km" sheetId="2" state="visible" r:id="rId3"/>
    <sheet name="200 m" sheetId="3" state="visible" r:id="rId4"/>
  </sheets>
  <definedNames>
    <definedName function="false" hidden="false" localSheetId="0" name="_xlnm.Print_Area" vbProcedure="false">'10 km'!$A:$J</definedName>
    <definedName function="false" hidden="false" localSheetId="0" name="_xlnm.Print_Titles" vbProcedure="false">'10 km'!$2:$2</definedName>
    <definedName function="false" hidden="true" localSheetId="0" name="_xlnm._FilterDatabase" vbProcedure="false">'10 km'!$A$3:$J$205</definedName>
    <definedName function="false" hidden="false" localSheetId="2" name="_xlnm.Print_Area" vbProcedure="false">'200 m'!$A:$J</definedName>
    <definedName function="false" hidden="false" localSheetId="2" name="_xlnm.Print_Titles" vbProcedure="false">'200 m'!$1:$2</definedName>
    <definedName function="false" hidden="true" localSheetId="2" name="_xlnm._FilterDatabase" vbProcedure="false">'200 m'!$A$3:$J$205</definedName>
    <definedName function="false" hidden="false" localSheetId="1" name="_xlnm.Print_Area" vbProcedure="false">'5 km'!$A:$J</definedName>
    <definedName function="false" hidden="false" localSheetId="1" name="_xlnm.Print_Titles" vbProcedure="false">'5 km'!$1:$2</definedName>
    <definedName function="false" hidden="true" localSheetId="1" name="_xlnm._FilterDatabase" vbProcedure="false">'5 km'!$A$3:$J$205</definedName>
    <definedName function="false" hidden="false" localSheetId="0" name="_xlnm.Print_Area" vbProcedure="false">'10 km'!$A:$J</definedName>
    <definedName function="false" hidden="false" localSheetId="0" name="_xlnm.Print_Area_0" vbProcedure="false">'10 km'!$A:$J</definedName>
    <definedName function="false" hidden="false" localSheetId="0" name="_xlnm.Print_Area_0_0" vbProcedure="false">'10 km'!$A:$J</definedName>
    <definedName function="false" hidden="false" localSheetId="0" name="_xlnm.Print_Titles" vbProcedure="false">'10 km'!$2:$2</definedName>
    <definedName function="false" hidden="false" localSheetId="0" name="_xlnm.Print_Titles_0" vbProcedure="false">'10 km'!$2:$2</definedName>
    <definedName function="false" hidden="false" localSheetId="0" name="_xlnm.Print_Titles_0_0" vbProcedure="false">'10 km'!$2:$2</definedName>
    <definedName function="false" hidden="false" localSheetId="0" name="_xlnm._FilterDatabase" vbProcedure="false">'10 km'!$A$3:$J$205</definedName>
    <definedName function="false" hidden="false" localSheetId="0" name="_xlnm._FilterDatabase_0" vbProcedure="false">'10 km'!$A$3:$J$205</definedName>
    <definedName function="false" hidden="false" localSheetId="0" name="_xlnm._FilterDatabase_0_0" vbProcedure="false">'10 km'!$A$3:$J$205</definedName>
    <definedName function="false" hidden="false" localSheetId="1" name="_xlnm.Print_Area" vbProcedure="false">'5 km'!$A:$J</definedName>
    <definedName function="false" hidden="false" localSheetId="1" name="_xlnm.Print_Area_0" vbProcedure="false">'5 km'!$A:$J</definedName>
    <definedName function="false" hidden="false" localSheetId="1" name="_xlnm.Print_Area_0_0" vbProcedure="false">'5 km'!$A:$J</definedName>
    <definedName function="false" hidden="false" localSheetId="1" name="_xlnm.Print_Titles" vbProcedure="false">'5 km'!$1:$2</definedName>
    <definedName function="false" hidden="false" localSheetId="1" name="_xlnm.Print_Titles_0" vbProcedure="false">'5 km'!$1:$2</definedName>
    <definedName function="false" hidden="false" localSheetId="1" name="_xlnm.Print_Titles_0_0" vbProcedure="false">'5 km'!$1:$2</definedName>
    <definedName function="false" hidden="false" localSheetId="1" name="_xlnm._FilterDatabase" vbProcedure="false">'5 km'!$A$3:$J$205</definedName>
    <definedName function="false" hidden="false" localSheetId="1" name="_xlnm._FilterDatabase_0" vbProcedure="false">'5 km'!$A$3:$J$205</definedName>
    <definedName function="false" hidden="false" localSheetId="1" name="_xlnm._FilterDatabase_0_0" vbProcedure="false">'5 km'!$A$3:$J$205</definedName>
    <definedName function="false" hidden="false" localSheetId="2" name="_xlnm.Print_Area" vbProcedure="false">'200 m'!$A:$J</definedName>
    <definedName function="false" hidden="false" localSheetId="2" name="_xlnm.Print_Area_0" vbProcedure="false">'200 m'!$A:$J</definedName>
    <definedName function="false" hidden="false" localSheetId="2" name="_xlnm.Print_Area_0_0" vbProcedure="false">'200 m'!$A:$J</definedName>
    <definedName function="false" hidden="false" localSheetId="2" name="_xlnm.Print_Titles" vbProcedure="false">'200 m'!$1:$2</definedName>
    <definedName function="false" hidden="false" localSheetId="2" name="_xlnm.Print_Titles_0" vbProcedure="false">'200 m'!$1:$2</definedName>
    <definedName function="false" hidden="false" localSheetId="2" name="_xlnm.Print_Titles_0_0" vbProcedure="false">'200 m'!$1:$2</definedName>
    <definedName function="false" hidden="false" localSheetId="2" name="_xlnm._FilterDatabase" vbProcedure="false">'200 m'!$A$3:$J$205</definedName>
    <definedName function="false" hidden="false" localSheetId="2" name="_xlnm._FilterDatabase_0" vbProcedure="false">'200 m'!$A$3:$J$205</definedName>
    <definedName function="false" hidden="false" localSheetId="2" name="_xlnm._FilterDatabase_0_0" vbProcedure="false">'200 m'!$A$3:$J$205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<sst xmlns="http://schemas.openxmlformats.org/spreadsheetml/2006/main" count="396" uniqueCount="236">
  <si>
    <t xml:space="preserve">1. Zementwerkslauf, TV Wössingen</t>
  </si>
  <si>
    <t xml:space="preserve">Lauf</t>
  </si>
  <si>
    <t xml:space="preserve">Platz</t>
  </si>
  <si>
    <t xml:space="preserve">Name</t>
  </si>
  <si>
    <t xml:space="preserve">Verein</t>
  </si>
  <si>
    <t xml:space="preserve">Nat.</t>
  </si>
  <si>
    <t xml:space="preserve">JG</t>
  </si>
  <si>
    <t xml:space="preserve">Zeit</t>
  </si>
  <si>
    <t xml:space="preserve">AK</t>
  </si>
  <si>
    <t xml:space="preserve">AK-Rang</t>
  </si>
  <si>
    <t xml:space="preserve">Stnr.</t>
  </si>
  <si>
    <t xml:space="preserve">pace</t>
  </si>
  <si>
    <t xml:space="preserve">Jancura Markus</t>
  </si>
  <si>
    <t xml:space="preserve">LG Kraichtal</t>
  </si>
  <si>
    <t xml:space="preserve">0:40:32</t>
  </si>
  <si>
    <t xml:space="preserve">MHK</t>
  </si>
  <si>
    <t xml:space="preserve">Held Uwe</t>
  </si>
  <si>
    <t xml:space="preserve">TV Wössingen</t>
  </si>
  <si>
    <t xml:space="preserve">0:42:57</t>
  </si>
  <si>
    <t xml:space="preserve">M55</t>
  </si>
  <si>
    <t xml:space="preserve">Lamers Markus</t>
  </si>
  <si>
    <t xml:space="preserve">Weingarten</t>
  </si>
  <si>
    <t xml:space="preserve">0:44:32</t>
  </si>
  <si>
    <t xml:space="preserve">M45</t>
  </si>
  <si>
    <t xml:space="preserve">Svarnas Angelos</t>
  </si>
  <si>
    <t xml:space="preserve">LSG Karlsruhe</t>
  </si>
  <si>
    <t xml:space="preserve">0:45:36</t>
  </si>
  <si>
    <t xml:space="preserve">M65</t>
  </si>
  <si>
    <t xml:space="preserve">Kirchgäßner Steffen</t>
  </si>
  <si>
    <t xml:space="preserve">Dettenheim</t>
  </si>
  <si>
    <t xml:space="preserve">0:45:48</t>
  </si>
  <si>
    <t xml:space="preserve">M35</t>
  </si>
  <si>
    <t xml:space="preserve">Sprißler Thomas</t>
  </si>
  <si>
    <t xml:space="preserve">Jöhlingen</t>
  </si>
  <si>
    <t xml:space="preserve">0:45:53</t>
  </si>
  <si>
    <t xml:space="preserve">Gramer Andreas</t>
  </si>
  <si>
    <t xml:space="preserve">Horb am Neckar</t>
  </si>
  <si>
    <t xml:space="preserve">0:48:01</t>
  </si>
  <si>
    <t xml:space="preserve">Reichenbacher David</t>
  </si>
  <si>
    <t xml:space="preserve">.</t>
  </si>
  <si>
    <t xml:space="preserve">0:48:05</t>
  </si>
  <si>
    <t xml:space="preserve">Rizzo Emanuele</t>
  </si>
  <si>
    <t xml:space="preserve">Oberderdingen</t>
  </si>
  <si>
    <t xml:space="preserve">0:48:32</t>
  </si>
  <si>
    <t xml:space="preserve">Jung Matthias</t>
  </si>
  <si>
    <t xml:space="preserve">0:49:41</t>
  </si>
  <si>
    <t xml:space="preserve">Weber Lutz</t>
  </si>
  <si>
    <t xml:space="preserve">0:50:29</t>
  </si>
  <si>
    <t xml:space="preserve">Penzinger Jürgen</t>
  </si>
  <si>
    <t xml:space="preserve">TG Stein</t>
  </si>
  <si>
    <t xml:space="preserve">0:51:25</t>
  </si>
  <si>
    <t xml:space="preserve">Ahlers Christina</t>
  </si>
  <si>
    <t xml:space="preserve">SG Pfinztal</t>
  </si>
  <si>
    <t xml:space="preserve">0:51:45</t>
  </si>
  <si>
    <t xml:space="preserve">W40</t>
  </si>
  <si>
    <t xml:space="preserve">Hartig Adrian</t>
  </si>
  <si>
    <t xml:space="preserve">0:51:53</t>
  </si>
  <si>
    <t xml:space="preserve">MJU20</t>
  </si>
  <si>
    <t xml:space="preserve">Schirmer Bernd</t>
  </si>
  <si>
    <t xml:space="preserve">Feuerwehr Walzbachtal</t>
  </si>
  <si>
    <t xml:space="preserve">0:52:01</t>
  </si>
  <si>
    <t xml:space="preserve">Müller Dieter</t>
  </si>
  <si>
    <t xml:space="preserve">Lußhardtläufer Hambrücken</t>
  </si>
  <si>
    <t xml:space="preserve">0:52:20</t>
  </si>
  <si>
    <t xml:space="preserve">Müller Nico</t>
  </si>
  <si>
    <t xml:space="preserve">0:52:21</t>
  </si>
  <si>
    <t xml:space="preserve">Dietrich Peter</t>
  </si>
  <si>
    <t xml:space="preserve">Mühlacker</t>
  </si>
  <si>
    <t xml:space="preserve">0:52:53</t>
  </si>
  <si>
    <t xml:space="preserve">M70</t>
  </si>
  <si>
    <t xml:space="preserve">Knabe Andreas</t>
  </si>
  <si>
    <t xml:space="preserve">0:53:02</t>
  </si>
  <si>
    <t xml:space="preserve">M50</t>
  </si>
  <si>
    <t xml:space="preserve">Veidt Marcel</t>
  </si>
  <si>
    <t xml:space="preserve">0:53:31</t>
  </si>
  <si>
    <t xml:space="preserve">Veidt Sascha</t>
  </si>
  <si>
    <t xml:space="preserve">0:53:32</t>
  </si>
  <si>
    <t xml:space="preserve">Penzinger Stefanie</t>
  </si>
  <si>
    <t xml:space="preserve">TG Stein Lauftreff</t>
  </si>
  <si>
    <t xml:space="preserve">0:53:36</t>
  </si>
  <si>
    <t xml:space="preserve">W45</t>
  </si>
  <si>
    <t xml:space="preserve">Fett Volker</t>
  </si>
  <si>
    <t xml:space="preserve">Knittlingen</t>
  </si>
  <si>
    <t xml:space="preserve">0:54:32</t>
  </si>
  <si>
    <t xml:space="preserve">Huber Achim</t>
  </si>
  <si>
    <t xml:space="preserve">LG Pfinztal</t>
  </si>
  <si>
    <t xml:space="preserve">0:54:47</t>
  </si>
  <si>
    <t xml:space="preserve">Finkbeiner Felix</t>
  </si>
  <si>
    <t xml:space="preserve">Walzbachtal</t>
  </si>
  <si>
    <t xml:space="preserve">0:55:27</t>
  </si>
  <si>
    <t xml:space="preserve">Radovic Ivana</t>
  </si>
  <si>
    <t xml:space="preserve">0:56:02</t>
  </si>
  <si>
    <t xml:space="preserve">W35</t>
  </si>
  <si>
    <t xml:space="preserve">Götz Fritz</t>
  </si>
  <si>
    <t xml:space="preserve">0:56:07</t>
  </si>
  <si>
    <t xml:space="preserve">M60</t>
  </si>
  <si>
    <t xml:space="preserve">Friedrich Markus</t>
  </si>
  <si>
    <t xml:space="preserve">0:58:56</t>
  </si>
  <si>
    <t xml:space="preserve">M40</t>
  </si>
  <si>
    <t xml:space="preserve">Wittmeier Jana</t>
  </si>
  <si>
    <t xml:space="preserve">0:59:42</t>
  </si>
  <si>
    <t xml:space="preserve">Matt Christina</t>
  </si>
  <si>
    <t xml:space="preserve">0:59:43</t>
  </si>
  <si>
    <t xml:space="preserve">Korell Monika</t>
  </si>
  <si>
    <t xml:space="preserve">TB Wilferdingen</t>
  </si>
  <si>
    <t xml:space="preserve">0:59:51</t>
  </si>
  <si>
    <t xml:space="preserve">Krebs Olaf</t>
  </si>
  <si>
    <t xml:space="preserve">1:00:44</t>
  </si>
  <si>
    <t xml:space="preserve">Schöffel Peter</t>
  </si>
  <si>
    <t xml:space="preserve">Albrecht Bianca</t>
  </si>
  <si>
    <t xml:space="preserve">1:02:40</t>
  </si>
  <si>
    <t xml:space="preserve">Fett Elke</t>
  </si>
  <si>
    <t xml:space="preserve">1:04:28</t>
  </si>
  <si>
    <t xml:space="preserve">W50</t>
  </si>
  <si>
    <t xml:space="preserve">Lopez Patricia</t>
  </si>
  <si>
    <t xml:space="preserve">1:04:32</t>
  </si>
  <si>
    <t xml:space="preserve">Hennig Petra</t>
  </si>
  <si>
    <t xml:space="preserve">Gazelle Hirschberg</t>
  </si>
  <si>
    <t xml:space="preserve">1:09:51</t>
  </si>
  <si>
    <t xml:space="preserve">W60</t>
  </si>
  <si>
    <t xml:space="preserve">0:19:15</t>
  </si>
  <si>
    <t xml:space="preserve">Krautter Eike</t>
  </si>
  <si>
    <t xml:space="preserve">0:20:02</t>
  </si>
  <si>
    <t xml:space="preserve">Deger Manfred</t>
  </si>
  <si>
    <t xml:space="preserve">0:20:24</t>
  </si>
  <si>
    <t xml:space="preserve">Wendel Oliver</t>
  </si>
  <si>
    <t xml:space="preserve">Bad Wildbad</t>
  </si>
  <si>
    <t xml:space="preserve">0:21:06</t>
  </si>
  <si>
    <t xml:space="preserve">Hohl Tom</t>
  </si>
  <si>
    <t xml:space="preserve">0:21:40</t>
  </si>
  <si>
    <t xml:space="preserve">Schmidt Maike</t>
  </si>
  <si>
    <t xml:space="preserve">Wössingen</t>
  </si>
  <si>
    <t xml:space="preserve">0:22:48</t>
  </si>
  <si>
    <t xml:space="preserve">WJU20</t>
  </si>
  <si>
    <t xml:space="preserve">Fürstenberg Andreas</t>
  </si>
  <si>
    <t xml:space="preserve">AAF</t>
  </si>
  <si>
    <t xml:space="preserve">0:23:49</t>
  </si>
  <si>
    <t xml:space="preserve">Bayha Jochen</t>
  </si>
  <si>
    <t xml:space="preserve">0:24:22</t>
  </si>
  <si>
    <t xml:space="preserve">0:24:26</t>
  </si>
  <si>
    <t xml:space="preserve">WHK</t>
  </si>
  <si>
    <t xml:space="preserve">Löffler Philip</t>
  </si>
  <si>
    <t xml:space="preserve">0:24:31</t>
  </si>
  <si>
    <t xml:space="preserve">Hackenbruch Julia</t>
  </si>
  <si>
    <t xml:space="preserve">0:24:35</t>
  </si>
  <si>
    <t xml:space="preserve">Zimmermann Udo</t>
  </si>
  <si>
    <t xml:space="preserve">0:24:37</t>
  </si>
  <si>
    <t xml:space="preserve">Schmidt Nico</t>
  </si>
  <si>
    <t xml:space="preserve">0:25:20</t>
  </si>
  <si>
    <t xml:space="preserve">Lenhardt Nicole</t>
  </si>
  <si>
    <t xml:space="preserve">0:25:23</t>
  </si>
  <si>
    <t xml:space="preserve">Kayser Axel</t>
  </si>
  <si>
    <t xml:space="preserve">0:25:37</t>
  </si>
  <si>
    <t xml:space="preserve">Grether Erich</t>
  </si>
  <si>
    <t xml:space="preserve">0:25:46</t>
  </si>
  <si>
    <t xml:space="preserve">Stretz Markus</t>
  </si>
  <si>
    <t xml:space="preserve">0:25:50</t>
  </si>
  <si>
    <t xml:space="preserve">Müller Rolf</t>
  </si>
  <si>
    <t xml:space="preserve">TV Haueneberstein</t>
  </si>
  <si>
    <t xml:space="preserve">0:27:46</t>
  </si>
  <si>
    <t xml:space="preserve">Auerbach Sandro</t>
  </si>
  <si>
    <t xml:space="preserve">0:29:04</t>
  </si>
  <si>
    <t xml:space="preserve">Fischer Lisa</t>
  </si>
  <si>
    <t xml:space="preserve">0:29:06</t>
  </si>
  <si>
    <t xml:space="preserve">Blank Hannes</t>
  </si>
  <si>
    <t xml:space="preserve">memler.de</t>
  </si>
  <si>
    <t xml:space="preserve">0:29:21</t>
  </si>
  <si>
    <t xml:space="preserve">Szulerski Larsen</t>
  </si>
  <si>
    <t xml:space="preserve">0:29:23</t>
  </si>
  <si>
    <t xml:space="preserve">Heim Andreas</t>
  </si>
  <si>
    <t xml:space="preserve">0:29:56</t>
  </si>
  <si>
    <t xml:space="preserve">Szulerski Ingrid</t>
  </si>
  <si>
    <t xml:space="preserve">0:30:15</t>
  </si>
  <si>
    <t xml:space="preserve">Hell Mathias</t>
  </si>
  <si>
    <t xml:space="preserve">0:31:14</t>
  </si>
  <si>
    <t xml:space="preserve">Ibo Yaman</t>
  </si>
  <si>
    <t xml:space="preserve">0:32:15</t>
  </si>
  <si>
    <t xml:space="preserve">Fischer Jürgen</t>
  </si>
  <si>
    <t xml:space="preserve">Mufu Wössingen</t>
  </si>
  <si>
    <t xml:space="preserve">0:33:39</t>
  </si>
  <si>
    <t xml:space="preserve">Till Johann</t>
  </si>
  <si>
    <t xml:space="preserve">0:33:50</t>
  </si>
  <si>
    <t xml:space="preserve">Gramer Sandra</t>
  </si>
  <si>
    <t xml:space="preserve">0:36:29</t>
  </si>
  <si>
    <t xml:space="preserve">Bayha Rudolf</t>
  </si>
  <si>
    <t xml:space="preserve">0:42:39</t>
  </si>
  <si>
    <t xml:space="preserve">Bauer Berthold</t>
  </si>
  <si>
    <t xml:space="preserve">0:42:43</t>
  </si>
  <si>
    <t xml:space="preserve">Matt Pauline</t>
  </si>
  <si>
    <t xml:space="preserve">0:00:39</t>
  </si>
  <si>
    <t xml:space="preserve">WKU10</t>
  </si>
  <si>
    <t xml:space="preserve">Wittmeier Kilian</t>
  </si>
  <si>
    <t xml:space="preserve">0:00:41</t>
  </si>
  <si>
    <t xml:space="preserve">MKU10</t>
  </si>
  <si>
    <t xml:space="preserve">Hartmann Noah</t>
  </si>
  <si>
    <t xml:space="preserve">0:00:44</t>
  </si>
  <si>
    <t xml:space="preserve">MKU8</t>
  </si>
  <si>
    <t xml:space="preserve">Metschies Emily</t>
  </si>
  <si>
    <t xml:space="preserve">Lacher Ronja</t>
  </si>
  <si>
    <t xml:space="preserve">0:00:45</t>
  </si>
  <si>
    <t xml:space="preserve">Auerbach Hannah</t>
  </si>
  <si>
    <t xml:space="preserve">0:00:46</t>
  </si>
  <si>
    <t xml:space="preserve">WKU8</t>
  </si>
  <si>
    <t xml:space="preserve">Günther Jana</t>
  </si>
  <si>
    <t xml:space="preserve">0:00:49</t>
  </si>
  <si>
    <t xml:space="preserve">Altszeimer Mia-Sophie</t>
  </si>
  <si>
    <t xml:space="preserve">Gondelsheim</t>
  </si>
  <si>
    <t xml:space="preserve">0:00:50</t>
  </si>
  <si>
    <t xml:space="preserve">Böhm Nico</t>
  </si>
  <si>
    <t xml:space="preserve">0:00:53</t>
  </si>
  <si>
    <t xml:space="preserve">Weiss Rian</t>
  </si>
  <si>
    <t xml:space="preserve">0:00:55</t>
  </si>
  <si>
    <t xml:space="preserve">Hartmann Julie</t>
  </si>
  <si>
    <t xml:space="preserve">0:00:56</t>
  </si>
  <si>
    <t xml:space="preserve">W05</t>
  </si>
  <si>
    <t xml:space="preserve">Brückner Merle</t>
  </si>
  <si>
    <t xml:space="preserve">0:00:59</t>
  </si>
  <si>
    <t xml:space="preserve">Hahn Leni</t>
  </si>
  <si>
    <t xml:space="preserve">0:01:01</t>
  </si>
  <si>
    <t xml:space="preserve">Hartmann Mara</t>
  </si>
  <si>
    <t xml:space="preserve">0:01:02</t>
  </si>
  <si>
    <t xml:space="preserve">Kirchgäßner Ben</t>
  </si>
  <si>
    <t xml:space="preserve">0:01:16</t>
  </si>
  <si>
    <t xml:space="preserve">M05</t>
  </si>
  <si>
    <t xml:space="preserve">Knobloch Lasse</t>
  </si>
  <si>
    <t xml:space="preserve">0:01:21</t>
  </si>
  <si>
    <t xml:space="preserve">Wittmeier Bela</t>
  </si>
  <si>
    <t xml:space="preserve">0:01:31</t>
  </si>
  <si>
    <t xml:space="preserve">Radovic Lori</t>
  </si>
  <si>
    <t xml:space="preserve">0:01:34</t>
  </si>
  <si>
    <t xml:space="preserve">Hahn Fiona</t>
  </si>
  <si>
    <t xml:space="preserve">0:01:57</t>
  </si>
  <si>
    <t xml:space="preserve">Matt Greta</t>
  </si>
  <si>
    <t xml:space="preserve">0:02:03</t>
  </si>
  <si>
    <t xml:space="preserve">Knobloch Eva</t>
  </si>
  <si>
    <t xml:space="preserve">0:02:17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</si>
</sst>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"/>
    <numFmt numFmtId="166" formatCode="M:SS.0"/>
    <numFmt numFmtId="167" formatCode="0&quot; km&quot;"/>
    <numFmt numFmtId="168" formatCode="DDD\ YYYY/MM/DD"/>
    <numFmt numFmtId="169" formatCode="#,##0&quot; Zeilen&quot;"/>
    <numFmt numFmtId="170" formatCode="MM:SS.0"/>
  </numFmts>
  <fonts count="8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/>
      <diagonal/>
    </border>
    <border diagonalUp="false" diagonalDown="false">
      <left style="thin">
        <color rgb="FFA6A6A6"/>
      </left>
      <right style="thin">
        <color rgb="FFA6A6A6"/>
      </right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40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4" activeCellId="0" sqref="A4"/>
    </sheetView>
  </sheetViews>
  <sheetFormatPr defaultRowHeight="15"/>
  <cols>
    <col collapsed="false" hidden="false" max="1" min="1" style="1" width="7.29081632653061"/>
    <col collapsed="false" hidden="false" max="3" min="2" style="2" width="24.8367346938776"/>
    <col collapsed="false" hidden="false" max="5" min="4" style="3" width="6.3469387755102"/>
    <col collapsed="false" hidden="false" max="6" min="6" style="4" width="10.8010204081633"/>
    <col collapsed="false" hidden="false" max="7" min="7" style="5" width="8.23469387755102"/>
    <col collapsed="false" hidden="false" max="9" min="8" style="1" width="8.23469387755102"/>
    <col collapsed="false" hidden="false" max="10" min="10" style="6" width="8.23469387755102"/>
    <col collapsed="false" hidden="false" max="1025" min="11" style="7" width="10.8010204081633"/>
  </cols>
  <sheetData>
    <row r="1" s="8" customFormat="true" ht="13.8" hidden="false" customHeight="false" outlineLevel="0" collapsed="false">
      <c r="A1" s="8" t="s">
        <v>0</v>
      </c>
      <c r="B1" s="9"/>
      <c r="C1" s="10"/>
      <c r="D1" s="10"/>
      <c r="E1" s="11" t="n">
        <v>10</v>
      </c>
      <c r="F1" s="10" t="s">
        <v>1</v>
      </c>
      <c r="G1" s="10"/>
      <c r="I1" s="12" t="n">
        <v>42645</v>
      </c>
      <c r="J1" s="12"/>
    </row>
    <row r="2" s="16" customFormat="true" ht="15" hidden="false" customHeight="false" outlineLevel="0" collapsed="false">
      <c r="A2" s="13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4" t="s">
        <v>7</v>
      </c>
      <c r="G2" s="13" t="s">
        <v>8</v>
      </c>
      <c r="H2" s="13" t="s">
        <v>9</v>
      </c>
      <c r="I2" s="13" t="s">
        <v>10</v>
      </c>
      <c r="J2" s="15" t="s">
        <v>11</v>
      </c>
    </row>
    <row r="3" customFormat="false" ht="15" hidden="false" customHeight="false" outlineLevel="0" collapsed="false">
      <c r="A3" s="17"/>
      <c r="B3" s="18" t="n">
        <f aca="false">SUBTOTAL(3,B4:B1004)</f>
        <v>37</v>
      </c>
      <c r="C3" s="19"/>
      <c r="D3" s="20"/>
      <c r="E3" s="20"/>
      <c r="F3" s="21"/>
      <c r="G3" s="20"/>
      <c r="H3" s="20"/>
      <c r="I3" s="20"/>
      <c r="J3" s="22"/>
    </row>
    <row r="4" customFormat="false" ht="13.8" hidden="false" customHeight="false" outlineLevel="0" collapsed="false">
      <c r="A4" s="23" t="n">
        <v>1</v>
      </c>
      <c r="B4" s="24" t="s">
        <v>12</v>
      </c>
      <c r="C4" s="24" t="s">
        <v>13</v>
      </c>
      <c r="E4" s="25" t="n">
        <v>1990</v>
      </c>
      <c r="F4" s="26" t="s">
        <v>14</v>
      </c>
      <c r="G4" s="27" t="s">
        <v>15</v>
      </c>
      <c r="H4" s="23" t="n">
        <v>1</v>
      </c>
      <c r="I4" s="23" t="n">
        <v>241</v>
      </c>
      <c r="J4" s="28" t="n">
        <f aca="false">F4/$E$1</f>
        <v>0.00281481481481481</v>
      </c>
    </row>
    <row r="5" customFormat="false" ht="13.8" hidden="false" customHeight="false" outlineLevel="0" collapsed="false">
      <c r="A5" s="23" t="n">
        <v>2</v>
      </c>
      <c r="B5" s="24" t="s">
        <v>16</v>
      </c>
      <c r="C5" s="24" t="s">
        <v>17</v>
      </c>
      <c r="E5" s="25" t="n">
        <v>1960</v>
      </c>
      <c r="F5" s="26" t="s">
        <v>18</v>
      </c>
      <c r="G5" s="27" t="s">
        <v>19</v>
      </c>
      <c r="H5" s="23" t="n">
        <v>1</v>
      </c>
      <c r="I5" s="23" t="n">
        <v>237</v>
      </c>
      <c r="J5" s="28" t="n">
        <f aca="false">F5/$E$1</f>
        <v>0.00298263888888889</v>
      </c>
    </row>
    <row r="6" customFormat="false" ht="13.8" hidden="false" customHeight="false" outlineLevel="0" collapsed="false">
      <c r="A6" s="23" t="n">
        <v>3</v>
      </c>
      <c r="B6" s="24" t="s">
        <v>20</v>
      </c>
      <c r="C6" s="24" t="s">
        <v>21</v>
      </c>
      <c r="E6" s="25" t="n">
        <v>1971</v>
      </c>
      <c r="F6" s="26" t="s">
        <v>22</v>
      </c>
      <c r="G6" s="27" t="s">
        <v>23</v>
      </c>
      <c r="H6" s="23" t="n">
        <v>1</v>
      </c>
      <c r="I6" s="23" t="n">
        <v>221</v>
      </c>
      <c r="J6" s="28" t="n">
        <f aca="false">F6/$E$1</f>
        <v>0.00309259259259259</v>
      </c>
    </row>
    <row r="7" customFormat="false" ht="13.8" hidden="false" customHeight="false" outlineLevel="0" collapsed="false">
      <c r="A7" s="23" t="n">
        <v>4</v>
      </c>
      <c r="B7" s="24" t="s">
        <v>24</v>
      </c>
      <c r="C7" s="24" t="s">
        <v>25</v>
      </c>
      <c r="E7" s="25" t="n">
        <v>1951</v>
      </c>
      <c r="F7" s="26" t="s">
        <v>26</v>
      </c>
      <c r="G7" s="27" t="s">
        <v>27</v>
      </c>
      <c r="H7" s="23" t="n">
        <v>1</v>
      </c>
      <c r="I7" s="23" t="n">
        <v>230</v>
      </c>
      <c r="J7" s="28" t="n">
        <f aca="false">F7/$E$1</f>
        <v>0.00316666666666667</v>
      </c>
    </row>
    <row r="8" customFormat="false" ht="13.8" hidden="false" customHeight="false" outlineLevel="0" collapsed="false">
      <c r="A8" s="23" t="n">
        <v>5</v>
      </c>
      <c r="B8" s="24" t="s">
        <v>28</v>
      </c>
      <c r="C8" s="24" t="s">
        <v>29</v>
      </c>
      <c r="E8" s="25" t="n">
        <v>1980</v>
      </c>
      <c r="F8" s="26" t="s">
        <v>30</v>
      </c>
      <c r="G8" s="27" t="s">
        <v>31</v>
      </c>
      <c r="H8" s="23" t="n">
        <v>1</v>
      </c>
      <c r="I8" s="23" t="n">
        <v>226</v>
      </c>
      <c r="J8" s="28" t="n">
        <f aca="false">F8/$E$1</f>
        <v>0.00318055555555556</v>
      </c>
    </row>
    <row r="9" customFormat="false" ht="13.8" hidden="false" customHeight="false" outlineLevel="0" collapsed="false">
      <c r="A9" s="23" t="n">
        <v>6</v>
      </c>
      <c r="B9" s="24" t="s">
        <v>32</v>
      </c>
      <c r="C9" s="24" t="s">
        <v>33</v>
      </c>
      <c r="E9" s="25" t="n">
        <v>1968</v>
      </c>
      <c r="F9" s="26" t="s">
        <v>34</v>
      </c>
      <c r="G9" s="27" t="s">
        <v>23</v>
      </c>
      <c r="H9" s="23" t="n">
        <v>2</v>
      </c>
      <c r="I9" s="23" t="n">
        <v>219</v>
      </c>
      <c r="J9" s="28" t="n">
        <f aca="false">F9/$E$1</f>
        <v>0.00318634259259259</v>
      </c>
    </row>
    <row r="10" customFormat="false" ht="13.8" hidden="false" customHeight="false" outlineLevel="0" collapsed="false">
      <c r="A10" s="23" t="n">
        <v>7</v>
      </c>
      <c r="B10" s="24" t="s">
        <v>35</v>
      </c>
      <c r="C10" s="24" t="s">
        <v>36</v>
      </c>
      <c r="E10" s="25" t="n">
        <v>1980</v>
      </c>
      <c r="F10" s="26" t="s">
        <v>37</v>
      </c>
      <c r="G10" s="27" t="s">
        <v>31</v>
      </c>
      <c r="H10" s="23" t="n">
        <v>2</v>
      </c>
      <c r="I10" s="23" t="n">
        <v>208</v>
      </c>
      <c r="J10" s="28" t="n">
        <f aca="false">F10/$E$1</f>
        <v>0.00333449074074074</v>
      </c>
    </row>
    <row r="11" customFormat="false" ht="13.8" hidden="false" customHeight="false" outlineLevel="0" collapsed="false">
      <c r="A11" s="23" t="n">
        <v>8</v>
      </c>
      <c r="B11" s="24" t="s">
        <v>38</v>
      </c>
      <c r="C11" s="24" t="s">
        <v>39</v>
      </c>
      <c r="E11" s="25" t="n">
        <v>1995</v>
      </c>
      <c r="F11" s="26" t="s">
        <v>40</v>
      </c>
      <c r="G11" s="27" t="s">
        <v>15</v>
      </c>
      <c r="H11" s="23" t="n">
        <v>2</v>
      </c>
      <c r="I11" s="23" t="n">
        <v>205</v>
      </c>
      <c r="J11" s="28" t="n">
        <f aca="false">F11/$E$1</f>
        <v>0.00333912037037037</v>
      </c>
    </row>
    <row r="12" customFormat="false" ht="13.8" hidden="false" customHeight="false" outlineLevel="0" collapsed="false">
      <c r="A12" s="23" t="n">
        <v>9</v>
      </c>
      <c r="B12" s="24" t="s">
        <v>41</v>
      </c>
      <c r="C12" s="24" t="s">
        <v>42</v>
      </c>
      <c r="E12" s="25" t="n">
        <v>1993</v>
      </c>
      <c r="F12" s="26" t="s">
        <v>43</v>
      </c>
      <c r="G12" s="27" t="s">
        <v>15</v>
      </c>
      <c r="H12" s="23" t="n">
        <v>3</v>
      </c>
      <c r="I12" s="23" t="n">
        <v>210</v>
      </c>
      <c r="J12" s="28" t="n">
        <f aca="false">F12/$E$1</f>
        <v>0.00337037037037037</v>
      </c>
    </row>
    <row r="13" customFormat="false" ht="13.8" hidden="false" customHeight="false" outlineLevel="0" collapsed="false">
      <c r="A13" s="23" t="n">
        <v>10</v>
      </c>
      <c r="B13" s="24" t="s">
        <v>44</v>
      </c>
      <c r="C13" s="24" t="s">
        <v>39</v>
      </c>
      <c r="E13" s="25" t="n">
        <v>1968</v>
      </c>
      <c r="F13" s="26" t="s">
        <v>45</v>
      </c>
      <c r="G13" s="27" t="s">
        <v>23</v>
      </c>
      <c r="H13" s="23" t="n">
        <v>3</v>
      </c>
      <c r="I13" s="23" t="n">
        <v>220</v>
      </c>
      <c r="J13" s="28" t="n">
        <f aca="false">F13/$E$1</f>
        <v>0.00345023148148148</v>
      </c>
    </row>
    <row r="14" customFormat="false" ht="13.8" hidden="false" customHeight="false" outlineLevel="0" collapsed="false">
      <c r="A14" s="23" t="n">
        <v>11</v>
      </c>
      <c r="B14" s="24" t="s">
        <v>46</v>
      </c>
      <c r="C14" s="24" t="s">
        <v>39</v>
      </c>
      <c r="E14" s="25" t="n">
        <v>1968</v>
      </c>
      <c r="F14" s="26" t="s">
        <v>47</v>
      </c>
      <c r="G14" s="27" t="s">
        <v>23</v>
      </c>
      <c r="H14" s="23" t="n">
        <v>4</v>
      </c>
      <c r="I14" s="23" t="n">
        <v>225</v>
      </c>
      <c r="J14" s="28" t="n">
        <f aca="false">F14/$E$1</f>
        <v>0.00350578703703704</v>
      </c>
    </row>
    <row r="15" customFormat="false" ht="13.8" hidden="false" customHeight="false" outlineLevel="0" collapsed="false">
      <c r="A15" s="23" t="n">
        <v>12</v>
      </c>
      <c r="B15" s="24" t="s">
        <v>48</v>
      </c>
      <c r="C15" s="24" t="s">
        <v>49</v>
      </c>
      <c r="E15" s="25" t="n">
        <v>1967</v>
      </c>
      <c r="F15" s="26" t="s">
        <v>50</v>
      </c>
      <c r="G15" s="27" t="s">
        <v>23</v>
      </c>
      <c r="H15" s="23" t="n">
        <v>5</v>
      </c>
      <c r="I15" s="23" t="n">
        <v>232</v>
      </c>
      <c r="J15" s="28" t="n">
        <f aca="false">F15/$E$1</f>
        <v>0.00357060185185185</v>
      </c>
    </row>
    <row r="16" customFormat="false" ht="13.8" hidden="false" customHeight="false" outlineLevel="0" collapsed="false">
      <c r="A16" s="23" t="n">
        <v>13</v>
      </c>
      <c r="B16" s="24" t="s">
        <v>51</v>
      </c>
      <c r="C16" s="24" t="s">
        <v>52</v>
      </c>
      <c r="E16" s="25" t="n">
        <v>1976</v>
      </c>
      <c r="F16" s="26" t="s">
        <v>53</v>
      </c>
      <c r="G16" s="27" t="s">
        <v>54</v>
      </c>
      <c r="H16" s="23" t="n">
        <v>1</v>
      </c>
      <c r="I16" s="23" t="n">
        <v>233</v>
      </c>
      <c r="J16" s="28" t="n">
        <f aca="false">F16/$E$1</f>
        <v>0.00359375</v>
      </c>
    </row>
    <row r="17" customFormat="false" ht="13.8" hidden="false" customHeight="false" outlineLevel="0" collapsed="false">
      <c r="A17" s="23" t="n">
        <v>14</v>
      </c>
      <c r="B17" s="24" t="s">
        <v>55</v>
      </c>
      <c r="C17" s="24" t="s">
        <v>29</v>
      </c>
      <c r="E17" s="25" t="n">
        <v>2001</v>
      </c>
      <c r="F17" s="26" t="s">
        <v>56</v>
      </c>
      <c r="G17" s="27" t="s">
        <v>57</v>
      </c>
      <c r="H17" s="23" t="n">
        <v>1</v>
      </c>
      <c r="I17" s="23" t="n">
        <v>227</v>
      </c>
      <c r="J17" s="28" t="n">
        <f aca="false">F17/$E$1</f>
        <v>0.00360300925925926</v>
      </c>
    </row>
    <row r="18" customFormat="false" ht="13.8" hidden="false" customHeight="false" outlineLevel="0" collapsed="false">
      <c r="A18" s="23" t="n">
        <v>15</v>
      </c>
      <c r="B18" s="24" t="s">
        <v>58</v>
      </c>
      <c r="C18" s="24" t="s">
        <v>59</v>
      </c>
      <c r="E18" s="25" t="n">
        <v>1968</v>
      </c>
      <c r="F18" s="26" t="s">
        <v>60</v>
      </c>
      <c r="G18" s="27" t="s">
        <v>23</v>
      </c>
      <c r="H18" s="23" t="n">
        <v>6</v>
      </c>
      <c r="I18" s="23" t="n">
        <v>211</v>
      </c>
      <c r="J18" s="28" t="n">
        <f aca="false">F18/$E$1</f>
        <v>0.00361226851851852</v>
      </c>
    </row>
    <row r="19" customFormat="false" ht="13.8" hidden="false" customHeight="false" outlineLevel="0" collapsed="false">
      <c r="A19" s="23" t="n">
        <v>16</v>
      </c>
      <c r="B19" s="24" t="s">
        <v>61</v>
      </c>
      <c r="C19" s="24" t="s">
        <v>62</v>
      </c>
      <c r="E19" s="25" t="n">
        <v>1960</v>
      </c>
      <c r="F19" s="26" t="s">
        <v>63</v>
      </c>
      <c r="G19" s="27" t="s">
        <v>19</v>
      </c>
      <c r="H19" s="23" t="n">
        <v>2</v>
      </c>
      <c r="I19" s="23" t="n">
        <v>229</v>
      </c>
      <c r="J19" s="28" t="n">
        <f aca="false">F19/$E$1</f>
        <v>0.00363425925925926</v>
      </c>
    </row>
    <row r="20" customFormat="false" ht="13.8" hidden="false" customHeight="false" outlineLevel="0" collapsed="false">
      <c r="A20" s="23" t="n">
        <v>17</v>
      </c>
      <c r="B20" s="24" t="s">
        <v>64</v>
      </c>
      <c r="C20" s="24" t="s">
        <v>62</v>
      </c>
      <c r="E20" s="25" t="n">
        <v>1993</v>
      </c>
      <c r="F20" s="26" t="s">
        <v>65</v>
      </c>
      <c r="G20" s="27" t="s">
        <v>15</v>
      </c>
      <c r="H20" s="23" t="n">
        <v>4</v>
      </c>
      <c r="I20" s="23" t="n">
        <v>228</v>
      </c>
      <c r="J20" s="28" t="n">
        <f aca="false">F20/$E$1</f>
        <v>0.00363541666666667</v>
      </c>
    </row>
    <row r="21" customFormat="false" ht="13.8" hidden="false" customHeight="false" outlineLevel="0" collapsed="false">
      <c r="A21" s="23" t="n">
        <v>18</v>
      </c>
      <c r="B21" s="24" t="s">
        <v>66</v>
      </c>
      <c r="C21" s="24" t="s">
        <v>67</v>
      </c>
      <c r="E21" s="25" t="n">
        <v>1943</v>
      </c>
      <c r="F21" s="26" t="s">
        <v>68</v>
      </c>
      <c r="G21" s="27" t="s">
        <v>69</v>
      </c>
      <c r="H21" s="23" t="n">
        <v>1</v>
      </c>
      <c r="I21" s="23" t="n">
        <v>222</v>
      </c>
      <c r="J21" s="28" t="n">
        <f aca="false">F21/$E$1</f>
        <v>0.0036724537037037</v>
      </c>
    </row>
    <row r="22" customFormat="false" ht="13.8" hidden="false" customHeight="false" outlineLevel="0" collapsed="false">
      <c r="A22" s="23" t="n">
        <v>19</v>
      </c>
      <c r="B22" s="24" t="s">
        <v>70</v>
      </c>
      <c r="C22" s="24" t="s">
        <v>39</v>
      </c>
      <c r="E22" s="25" t="n">
        <v>1962</v>
      </c>
      <c r="F22" s="26" t="s">
        <v>71</v>
      </c>
      <c r="G22" s="27" t="s">
        <v>72</v>
      </c>
      <c r="H22" s="23" t="n">
        <v>1</v>
      </c>
      <c r="I22" s="23" t="n">
        <v>212</v>
      </c>
      <c r="J22" s="28" t="n">
        <f aca="false">F22/$E$1</f>
        <v>0.00368287037037037</v>
      </c>
    </row>
    <row r="23" customFormat="false" ht="13.8" hidden="false" customHeight="false" outlineLevel="0" collapsed="false">
      <c r="A23" s="23" t="n">
        <v>20</v>
      </c>
      <c r="B23" s="24" t="s">
        <v>73</v>
      </c>
      <c r="C23" s="24" t="s">
        <v>39</v>
      </c>
      <c r="E23" s="25" t="n">
        <v>1979</v>
      </c>
      <c r="F23" s="26" t="s">
        <v>74</v>
      </c>
      <c r="G23" s="27" t="s">
        <v>31</v>
      </c>
      <c r="H23" s="23" t="n">
        <v>3</v>
      </c>
      <c r="I23" s="23" t="n">
        <v>209</v>
      </c>
      <c r="J23" s="28" t="n">
        <f aca="false">F23/$E$1</f>
        <v>0.00371643518518519</v>
      </c>
    </row>
    <row r="24" customFormat="false" ht="13.8" hidden="false" customHeight="false" outlineLevel="0" collapsed="false">
      <c r="A24" s="23" t="n">
        <v>21</v>
      </c>
      <c r="B24" s="24" t="s">
        <v>75</v>
      </c>
      <c r="C24" s="24" t="s">
        <v>39</v>
      </c>
      <c r="E24" s="25" t="n">
        <v>1977</v>
      </c>
      <c r="F24" s="26" t="s">
        <v>76</v>
      </c>
      <c r="G24" s="27" t="s">
        <v>31</v>
      </c>
      <c r="H24" s="23" t="n">
        <v>4</v>
      </c>
      <c r="I24" s="23" t="n">
        <v>224</v>
      </c>
      <c r="J24" s="28" t="n">
        <f aca="false">F24/$E$1</f>
        <v>0.00371759259259259</v>
      </c>
    </row>
    <row r="25" customFormat="false" ht="13.8" hidden="false" customHeight="false" outlineLevel="0" collapsed="false">
      <c r="A25" s="23" t="n">
        <v>22</v>
      </c>
      <c r="B25" s="24" t="s">
        <v>77</v>
      </c>
      <c r="C25" s="24" t="s">
        <v>78</v>
      </c>
      <c r="E25" s="25" t="n">
        <v>1969</v>
      </c>
      <c r="F25" s="26" t="s">
        <v>79</v>
      </c>
      <c r="G25" s="27" t="s">
        <v>80</v>
      </c>
      <c r="H25" s="23" t="n">
        <v>1</v>
      </c>
      <c r="I25" s="23" t="n">
        <v>231</v>
      </c>
      <c r="J25" s="28" t="n">
        <f aca="false">F25/$E$1</f>
        <v>0.00372222222222222</v>
      </c>
    </row>
    <row r="26" customFormat="false" ht="13.8" hidden="false" customHeight="false" outlineLevel="0" collapsed="false">
      <c r="A26" s="23" t="n">
        <v>23</v>
      </c>
      <c r="B26" s="24" t="s">
        <v>81</v>
      </c>
      <c r="C26" s="24" t="s">
        <v>82</v>
      </c>
      <c r="E26" s="25" t="n">
        <v>1957</v>
      </c>
      <c r="F26" s="26" t="s">
        <v>83</v>
      </c>
      <c r="G26" s="27" t="s">
        <v>19</v>
      </c>
      <c r="H26" s="23" t="n">
        <v>3</v>
      </c>
      <c r="I26" s="23" t="n">
        <v>215</v>
      </c>
      <c r="J26" s="28" t="n">
        <f aca="false">F26/$E$1</f>
        <v>0.00378703703703704</v>
      </c>
    </row>
    <row r="27" customFormat="false" ht="13.8" hidden="false" customHeight="false" outlineLevel="0" collapsed="false">
      <c r="A27" s="23" t="n">
        <v>24</v>
      </c>
      <c r="B27" s="24" t="s">
        <v>84</v>
      </c>
      <c r="C27" s="24" t="s">
        <v>85</v>
      </c>
      <c r="E27" s="25" t="n">
        <v>1965</v>
      </c>
      <c r="F27" s="26" t="s">
        <v>86</v>
      </c>
      <c r="G27" s="27" t="s">
        <v>72</v>
      </c>
      <c r="H27" s="23" t="n">
        <v>2</v>
      </c>
      <c r="I27" s="23" t="n">
        <v>201</v>
      </c>
      <c r="J27" s="28" t="n">
        <f aca="false">F27/$E$1</f>
        <v>0.00380439814814815</v>
      </c>
    </row>
    <row r="28" customFormat="false" ht="13.8" hidden="false" customHeight="false" outlineLevel="0" collapsed="false">
      <c r="A28" s="23" t="n">
        <v>25</v>
      </c>
      <c r="B28" s="24" t="s">
        <v>87</v>
      </c>
      <c r="C28" s="24" t="s">
        <v>88</v>
      </c>
      <c r="E28" s="25" t="n">
        <v>1958</v>
      </c>
      <c r="F28" s="26" t="s">
        <v>89</v>
      </c>
      <c r="G28" s="27" t="s">
        <v>19</v>
      </c>
      <c r="H28" s="23" t="n">
        <v>4</v>
      </c>
      <c r="I28" s="23" t="n">
        <v>240</v>
      </c>
      <c r="J28" s="28" t="n">
        <f aca="false">F28/$E$1</f>
        <v>0.00385069444444444</v>
      </c>
    </row>
    <row r="29" customFormat="false" ht="13.8" hidden="false" customHeight="false" outlineLevel="0" collapsed="false">
      <c r="A29" s="23" t="n">
        <v>26</v>
      </c>
      <c r="B29" s="24" t="s">
        <v>90</v>
      </c>
      <c r="C29" s="24" t="s">
        <v>33</v>
      </c>
      <c r="E29" s="25" t="n">
        <v>1981</v>
      </c>
      <c r="F29" s="26" t="s">
        <v>91</v>
      </c>
      <c r="G29" s="27" t="s">
        <v>92</v>
      </c>
      <c r="H29" s="23" t="n">
        <v>1</v>
      </c>
      <c r="I29" s="23" t="n">
        <v>207</v>
      </c>
      <c r="J29" s="28" t="n">
        <f aca="false">F29/$E$1</f>
        <v>0.0038912037037037</v>
      </c>
    </row>
    <row r="30" customFormat="false" ht="13.8" hidden="false" customHeight="false" outlineLevel="0" collapsed="false">
      <c r="A30" s="23" t="n">
        <v>27</v>
      </c>
      <c r="B30" s="24" t="s">
        <v>93</v>
      </c>
      <c r="C30" s="24" t="s">
        <v>85</v>
      </c>
      <c r="E30" s="25" t="n">
        <v>1954</v>
      </c>
      <c r="F30" s="26" t="s">
        <v>94</v>
      </c>
      <c r="G30" s="27" t="s">
        <v>95</v>
      </c>
      <c r="H30" s="23" t="n">
        <v>1</v>
      </c>
      <c r="I30" s="23" t="n">
        <v>202</v>
      </c>
      <c r="J30" s="28" t="n">
        <f aca="false">F30/$E$1</f>
        <v>0.00389699074074074</v>
      </c>
    </row>
    <row r="31" customFormat="false" ht="13.8" hidden="false" customHeight="false" outlineLevel="0" collapsed="false">
      <c r="A31" s="23" t="n">
        <v>28</v>
      </c>
      <c r="B31" s="24" t="s">
        <v>96</v>
      </c>
      <c r="C31" s="24" t="s">
        <v>39</v>
      </c>
      <c r="E31" s="25" t="n">
        <v>1975</v>
      </c>
      <c r="F31" s="26" t="s">
        <v>97</v>
      </c>
      <c r="G31" s="27" t="s">
        <v>98</v>
      </c>
      <c r="H31" s="23" t="n">
        <v>1</v>
      </c>
      <c r="I31" s="23" t="n">
        <v>217</v>
      </c>
      <c r="J31" s="28" t="n">
        <f aca="false">F31/$E$1</f>
        <v>0.00409259259259259</v>
      </c>
    </row>
    <row r="32" customFormat="false" ht="13.8" hidden="false" customHeight="false" outlineLevel="0" collapsed="false">
      <c r="A32" s="23" t="n">
        <v>29</v>
      </c>
      <c r="B32" s="24" t="s">
        <v>99</v>
      </c>
      <c r="C32" s="24" t="s">
        <v>17</v>
      </c>
      <c r="E32" s="25" t="n">
        <v>1981</v>
      </c>
      <c r="F32" s="26" t="s">
        <v>100</v>
      </c>
      <c r="G32" s="27" t="s">
        <v>92</v>
      </c>
      <c r="H32" s="23" t="n">
        <v>2</v>
      </c>
      <c r="I32" s="23" t="n">
        <v>235</v>
      </c>
      <c r="J32" s="28" t="n">
        <f aca="false">F32/$E$1</f>
        <v>0.00414583333333333</v>
      </c>
    </row>
    <row r="33" customFormat="false" ht="13.8" hidden="false" customHeight="false" outlineLevel="0" collapsed="false">
      <c r="A33" s="23" t="n">
        <v>30</v>
      </c>
      <c r="B33" s="24" t="s">
        <v>101</v>
      </c>
      <c r="C33" s="24" t="s">
        <v>17</v>
      </c>
      <c r="E33" s="25" t="n">
        <v>1976</v>
      </c>
      <c r="F33" s="26" t="s">
        <v>102</v>
      </c>
      <c r="G33" s="27" t="s">
        <v>54</v>
      </c>
      <c r="H33" s="23" t="n">
        <v>2</v>
      </c>
      <c r="I33" s="23" t="n">
        <v>238</v>
      </c>
      <c r="J33" s="28" t="n">
        <f aca="false">F33/$E$1</f>
        <v>0.00414699074074074</v>
      </c>
    </row>
    <row r="34" customFormat="false" ht="13.8" hidden="false" customHeight="false" outlineLevel="0" collapsed="false">
      <c r="A34" s="23" t="n">
        <v>31</v>
      </c>
      <c r="B34" s="24" t="s">
        <v>103</v>
      </c>
      <c r="C34" s="24" t="s">
        <v>104</v>
      </c>
      <c r="E34" s="25" t="n">
        <v>1972</v>
      </c>
      <c r="F34" s="26" t="s">
        <v>105</v>
      </c>
      <c r="G34" s="27" t="s">
        <v>54</v>
      </c>
      <c r="H34" s="23" t="n">
        <v>3</v>
      </c>
      <c r="I34" s="23" t="n">
        <v>206</v>
      </c>
      <c r="J34" s="28" t="n">
        <f aca="false">F34/$E$1</f>
        <v>0.00415625</v>
      </c>
    </row>
    <row r="35" customFormat="false" ht="13.8" hidden="false" customHeight="false" outlineLevel="0" collapsed="false">
      <c r="A35" s="23" t="n">
        <v>32</v>
      </c>
      <c r="B35" s="24" t="s">
        <v>106</v>
      </c>
      <c r="C35" s="24" t="s">
        <v>39</v>
      </c>
      <c r="E35" s="25" t="n">
        <v>1957</v>
      </c>
      <c r="F35" s="26" t="s">
        <v>107</v>
      </c>
      <c r="G35" s="27" t="s">
        <v>19</v>
      </c>
      <c r="H35" s="23" t="n">
        <v>5</v>
      </c>
      <c r="I35" s="23" t="n">
        <v>200</v>
      </c>
      <c r="J35" s="28" t="n">
        <f aca="false">F35/$E$1</f>
        <v>0.00421759259259259</v>
      </c>
    </row>
    <row r="36" customFormat="false" ht="13.8" hidden="false" customHeight="false" outlineLevel="0" collapsed="false">
      <c r="A36" s="23" t="n">
        <v>33</v>
      </c>
      <c r="B36" s="24" t="s">
        <v>108</v>
      </c>
      <c r="C36" s="24" t="s">
        <v>85</v>
      </c>
      <c r="E36" s="25" t="n">
        <v>1950</v>
      </c>
      <c r="F36" s="26" t="s">
        <v>107</v>
      </c>
      <c r="G36" s="27" t="s">
        <v>27</v>
      </c>
      <c r="H36" s="23" t="n">
        <v>2</v>
      </c>
      <c r="I36" s="23" t="n">
        <v>236</v>
      </c>
      <c r="J36" s="28" t="n">
        <f aca="false">F36/$E$1</f>
        <v>0.00421759259259259</v>
      </c>
    </row>
    <row r="37" customFormat="false" ht="13.8" hidden="false" customHeight="false" outlineLevel="0" collapsed="false">
      <c r="A37" s="23" t="n">
        <v>34</v>
      </c>
      <c r="B37" s="24" t="s">
        <v>109</v>
      </c>
      <c r="C37" s="24" t="s">
        <v>17</v>
      </c>
      <c r="E37" s="25" t="n">
        <v>1976</v>
      </c>
      <c r="F37" s="26" t="s">
        <v>110</v>
      </c>
      <c r="G37" s="27" t="s">
        <v>54</v>
      </c>
      <c r="H37" s="23" t="n">
        <v>4</v>
      </c>
      <c r="I37" s="23" t="n">
        <v>239</v>
      </c>
      <c r="J37" s="28" t="n">
        <f aca="false">F37/$E$1</f>
        <v>0.00435185185185185</v>
      </c>
    </row>
    <row r="38" customFormat="false" ht="13.8" hidden="false" customHeight="false" outlineLevel="0" collapsed="false">
      <c r="A38" s="23" t="n">
        <v>35</v>
      </c>
      <c r="B38" s="24" t="s">
        <v>111</v>
      </c>
      <c r="C38" s="24" t="s">
        <v>82</v>
      </c>
      <c r="E38" s="25" t="n">
        <v>1966</v>
      </c>
      <c r="F38" s="26" t="s">
        <v>112</v>
      </c>
      <c r="G38" s="27" t="s">
        <v>113</v>
      </c>
      <c r="H38" s="23" t="n">
        <v>1</v>
      </c>
      <c r="I38" s="23" t="n">
        <v>216</v>
      </c>
      <c r="J38" s="28" t="n">
        <f aca="false">F38/$E$1</f>
        <v>0.00447685185185185</v>
      </c>
    </row>
    <row r="39" customFormat="false" ht="13.8" hidden="false" customHeight="false" outlineLevel="0" collapsed="false">
      <c r="A39" s="23" t="n">
        <v>36</v>
      </c>
      <c r="B39" s="24" t="s">
        <v>114</v>
      </c>
      <c r="C39" s="24" t="s">
        <v>82</v>
      </c>
      <c r="E39" s="25" t="n">
        <v>1977</v>
      </c>
      <c r="F39" s="26" t="s">
        <v>115</v>
      </c>
      <c r="G39" s="27" t="s">
        <v>92</v>
      </c>
      <c r="H39" s="23" t="n">
        <v>3</v>
      </c>
      <c r="I39" s="23" t="n">
        <v>234</v>
      </c>
      <c r="J39" s="28" t="n">
        <f aca="false">F39/$E$1</f>
        <v>0.00448148148148148</v>
      </c>
    </row>
    <row r="40" customFormat="false" ht="13.8" hidden="false" customHeight="false" outlineLevel="0" collapsed="false">
      <c r="A40" s="23" t="n">
        <v>37</v>
      </c>
      <c r="B40" s="24" t="s">
        <v>116</v>
      </c>
      <c r="C40" s="24" t="s">
        <v>117</v>
      </c>
      <c r="E40" s="25" t="n">
        <v>1956</v>
      </c>
      <c r="F40" s="26" t="s">
        <v>118</v>
      </c>
      <c r="G40" s="27" t="s">
        <v>119</v>
      </c>
      <c r="H40" s="23" t="n">
        <v>1</v>
      </c>
      <c r="I40" s="23" t="n">
        <v>223</v>
      </c>
      <c r="J40" s="28" t="n">
        <f aca="false">F40/$E$1</f>
        <v>0.00485069444444444</v>
      </c>
    </row>
  </sheetData>
  <autoFilter ref="A3:J205"/>
  <mergeCells count="3">
    <mergeCell ref="C1:D1"/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35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J25" activeCellId="0" sqref="J25"/>
    </sheetView>
  </sheetViews>
  <sheetFormatPr defaultRowHeight="15"/>
  <cols>
    <col collapsed="false" hidden="false" max="1" min="1" style="1" width="7.29081632653061"/>
    <col collapsed="false" hidden="false" max="3" min="2" style="2" width="24.8367346938776"/>
    <col collapsed="false" hidden="false" max="5" min="4" style="3" width="6.3469387755102"/>
    <col collapsed="false" hidden="false" max="6" min="6" style="4" width="10.719387755102"/>
    <col collapsed="false" hidden="false" max="7" min="7" style="5" width="9.58673469387755"/>
    <col collapsed="false" hidden="false" max="9" min="8" style="1" width="8.23469387755102"/>
    <col collapsed="false" hidden="false" max="10" min="10" style="6" width="8.23469387755102"/>
    <col collapsed="false" hidden="false" max="1025" min="11" style="7" width="10.8010204081633"/>
  </cols>
  <sheetData>
    <row r="1" s="8" customFormat="true" ht="13.8" hidden="false" customHeight="false" outlineLevel="0" collapsed="false">
      <c r="A1" s="8" t="s">
        <v>0</v>
      </c>
      <c r="B1" s="9"/>
      <c r="C1" s="10"/>
      <c r="D1" s="10"/>
      <c r="E1" s="11" t="n">
        <v>5</v>
      </c>
      <c r="F1" s="10" t="s">
        <v>1</v>
      </c>
      <c r="G1" s="10"/>
      <c r="I1" s="12" t="n">
        <v>42645</v>
      </c>
      <c r="J1" s="12"/>
    </row>
    <row r="2" s="16" customFormat="true" ht="15" hidden="false" customHeight="false" outlineLevel="0" collapsed="false">
      <c r="A2" s="13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4" t="s">
        <v>7</v>
      </c>
      <c r="G2" s="13" t="s">
        <v>8</v>
      </c>
      <c r="H2" s="13" t="s">
        <v>9</v>
      </c>
      <c r="I2" s="13" t="s">
        <v>10</v>
      </c>
      <c r="J2" s="15" t="s">
        <v>11</v>
      </c>
    </row>
    <row r="3" customFormat="false" ht="15" hidden="false" customHeight="false" outlineLevel="0" collapsed="false">
      <c r="A3" s="17"/>
      <c r="B3" s="18" t="n">
        <f aca="false">SUBTOTAL(3,B4:B1004)</f>
        <v>32</v>
      </c>
      <c r="C3" s="19"/>
      <c r="D3" s="20"/>
      <c r="E3" s="20"/>
      <c r="F3" s="21"/>
      <c r="G3" s="20"/>
      <c r="H3" s="20"/>
      <c r="I3" s="20"/>
      <c r="J3" s="22"/>
    </row>
    <row r="4" customFormat="false" ht="13.8" hidden="false" customHeight="false" outlineLevel="0" collapsed="false">
      <c r="A4" s="23" t="n">
        <v>1</v>
      </c>
      <c r="B4" s="24" t="s">
        <v>12</v>
      </c>
      <c r="C4" s="24" t="s">
        <v>13</v>
      </c>
      <c r="E4" s="25" t="n">
        <v>1990</v>
      </c>
      <c r="F4" s="26" t="s">
        <v>120</v>
      </c>
      <c r="G4" s="27" t="s">
        <v>15</v>
      </c>
      <c r="H4" s="23" t="n">
        <v>1</v>
      </c>
      <c r="I4" s="23" t="n">
        <v>23</v>
      </c>
      <c r="J4" s="28" t="n">
        <f aca="false">F4/$E$1</f>
        <v>0.00267361111111111</v>
      </c>
    </row>
    <row r="5" customFormat="false" ht="13.8" hidden="false" customHeight="false" outlineLevel="0" collapsed="false">
      <c r="A5" s="23" t="n">
        <v>2</v>
      </c>
      <c r="B5" s="24" t="s">
        <v>121</v>
      </c>
      <c r="C5" s="24" t="s">
        <v>39</v>
      </c>
      <c r="E5" s="25" t="n">
        <v>1994</v>
      </c>
      <c r="F5" s="26" t="s">
        <v>122</v>
      </c>
      <c r="G5" s="27" t="s">
        <v>15</v>
      </c>
      <c r="H5" s="23" t="n">
        <v>2</v>
      </c>
      <c r="I5" s="23" t="n">
        <v>13</v>
      </c>
      <c r="J5" s="28" t="n">
        <f aca="false">F5/$E$1</f>
        <v>0.00278240740740741</v>
      </c>
    </row>
    <row r="6" customFormat="false" ht="13.8" hidden="false" customHeight="false" outlineLevel="0" collapsed="false">
      <c r="A6" s="23" t="n">
        <v>3</v>
      </c>
      <c r="B6" s="24" t="s">
        <v>123</v>
      </c>
      <c r="C6" s="24" t="s">
        <v>25</v>
      </c>
      <c r="E6" s="25" t="n">
        <v>1965</v>
      </c>
      <c r="F6" s="26" t="s">
        <v>124</v>
      </c>
      <c r="G6" s="27" t="s">
        <v>15</v>
      </c>
      <c r="H6" s="23" t="n">
        <v>3</v>
      </c>
      <c r="I6" s="23" t="n">
        <v>22</v>
      </c>
      <c r="J6" s="28" t="n">
        <f aca="false">F6/$E$1</f>
        <v>0.00283333333333333</v>
      </c>
    </row>
    <row r="7" customFormat="false" ht="13.8" hidden="false" customHeight="false" outlineLevel="0" collapsed="false">
      <c r="A7" s="23" t="n">
        <v>4</v>
      </c>
      <c r="B7" s="24" t="s">
        <v>125</v>
      </c>
      <c r="C7" s="24" t="s">
        <v>126</v>
      </c>
      <c r="E7" s="25" t="n">
        <v>1967</v>
      </c>
      <c r="F7" s="26" t="s">
        <v>127</v>
      </c>
      <c r="G7" s="27" t="s">
        <v>15</v>
      </c>
      <c r="H7" s="23" t="n">
        <v>4</v>
      </c>
      <c r="I7" s="23" t="n">
        <v>26</v>
      </c>
      <c r="J7" s="28" t="n">
        <f aca="false">F7/$E$1</f>
        <v>0.00293055555555556</v>
      </c>
    </row>
    <row r="8" customFormat="false" ht="13.8" hidden="false" customHeight="false" outlineLevel="0" collapsed="false">
      <c r="A8" s="23" t="n">
        <v>5</v>
      </c>
      <c r="B8" s="24" t="s">
        <v>128</v>
      </c>
      <c r="C8" s="24" t="s">
        <v>39</v>
      </c>
      <c r="E8" s="25" t="n">
        <v>2000</v>
      </c>
      <c r="F8" s="26" t="s">
        <v>129</v>
      </c>
      <c r="G8" s="27" t="s">
        <v>57</v>
      </c>
      <c r="H8" s="23" t="n">
        <v>1</v>
      </c>
      <c r="I8" s="23" t="n">
        <v>5</v>
      </c>
      <c r="J8" s="28" t="n">
        <f aca="false">F8/$E$1</f>
        <v>0.00300925925925926</v>
      </c>
    </row>
    <row r="9" customFormat="false" ht="13.8" hidden="false" customHeight="false" outlineLevel="0" collapsed="false">
      <c r="A9" s="23" t="n">
        <v>6</v>
      </c>
      <c r="B9" s="24" t="s">
        <v>130</v>
      </c>
      <c r="C9" s="24" t="s">
        <v>131</v>
      </c>
      <c r="E9" s="25" t="n">
        <v>1998</v>
      </c>
      <c r="F9" s="26" t="s">
        <v>132</v>
      </c>
      <c r="G9" s="27" t="s">
        <v>133</v>
      </c>
      <c r="H9" s="23" t="n">
        <v>1</v>
      </c>
      <c r="I9" s="23" t="n">
        <v>7</v>
      </c>
      <c r="J9" s="28" t="n">
        <f aca="false">F9/$E$1</f>
        <v>0.00316666666666667</v>
      </c>
    </row>
    <row r="10" customFormat="false" ht="13.8" hidden="false" customHeight="false" outlineLevel="0" collapsed="false">
      <c r="A10" s="23" t="n">
        <v>7</v>
      </c>
      <c r="B10" s="24" t="s">
        <v>134</v>
      </c>
      <c r="C10" s="24" t="s">
        <v>135</v>
      </c>
      <c r="E10" s="25" t="n">
        <v>1970</v>
      </c>
      <c r="F10" s="26" t="s">
        <v>136</v>
      </c>
      <c r="G10" s="27" t="s">
        <v>15</v>
      </c>
      <c r="H10" s="23" t="n">
        <v>5</v>
      </c>
      <c r="I10" s="23" t="n">
        <v>33</v>
      </c>
      <c r="J10" s="28" t="n">
        <f aca="false">F10/$E$1</f>
        <v>0.00330787037037037</v>
      </c>
    </row>
    <row r="11" customFormat="false" ht="13.8" hidden="false" customHeight="false" outlineLevel="0" collapsed="false">
      <c r="A11" s="23" t="n">
        <v>8</v>
      </c>
      <c r="B11" s="24" t="s">
        <v>137</v>
      </c>
      <c r="C11" s="24" t="s">
        <v>59</v>
      </c>
      <c r="E11" s="25" t="n">
        <v>1971</v>
      </c>
      <c r="F11" s="26" t="s">
        <v>138</v>
      </c>
      <c r="G11" s="27" t="s">
        <v>15</v>
      </c>
      <c r="H11" s="23" t="n">
        <v>6</v>
      </c>
      <c r="I11" s="23" t="n">
        <v>32</v>
      </c>
      <c r="J11" s="28" t="n">
        <f aca="false">F11/$E$1</f>
        <v>0.00338425925925926</v>
      </c>
    </row>
    <row r="12" customFormat="false" ht="13.8" hidden="false" customHeight="false" outlineLevel="0" collapsed="false">
      <c r="A12" s="23" t="n">
        <v>9</v>
      </c>
      <c r="B12" s="24" t="s">
        <v>51</v>
      </c>
      <c r="C12" s="24" t="s">
        <v>52</v>
      </c>
      <c r="E12" s="25" t="n">
        <v>1976</v>
      </c>
      <c r="F12" s="26" t="s">
        <v>139</v>
      </c>
      <c r="G12" s="27" t="s">
        <v>140</v>
      </c>
      <c r="H12" s="23" t="n">
        <v>1</v>
      </c>
      <c r="I12" s="23" t="n">
        <v>34</v>
      </c>
      <c r="J12" s="28" t="n">
        <f aca="false">F12/$E$1</f>
        <v>0.00339351851851852</v>
      </c>
    </row>
    <row r="13" customFormat="false" ht="13.8" hidden="false" customHeight="false" outlineLevel="0" collapsed="false">
      <c r="A13" s="23" t="n">
        <v>10</v>
      </c>
      <c r="B13" s="24" t="s">
        <v>141</v>
      </c>
      <c r="C13" s="24" t="s">
        <v>17</v>
      </c>
      <c r="E13" s="25" t="n">
        <v>1994</v>
      </c>
      <c r="F13" s="26" t="s">
        <v>142</v>
      </c>
      <c r="G13" s="27" t="s">
        <v>15</v>
      </c>
      <c r="H13" s="23" t="n">
        <v>7</v>
      </c>
      <c r="I13" s="23" t="n">
        <v>11</v>
      </c>
      <c r="J13" s="28" t="n">
        <f aca="false">F13/$E$1</f>
        <v>0.00340509259259259</v>
      </c>
    </row>
    <row r="14" customFormat="false" ht="13.8" hidden="false" customHeight="false" outlineLevel="0" collapsed="false">
      <c r="A14" s="23" t="n">
        <v>11</v>
      </c>
      <c r="B14" s="24" t="s">
        <v>143</v>
      </c>
      <c r="C14" s="24" t="s">
        <v>85</v>
      </c>
      <c r="E14" s="25" t="n">
        <v>1986</v>
      </c>
      <c r="F14" s="26" t="s">
        <v>144</v>
      </c>
      <c r="G14" s="27" t="s">
        <v>140</v>
      </c>
      <c r="H14" s="23" t="n">
        <v>2</v>
      </c>
      <c r="I14" s="23" t="n">
        <v>29</v>
      </c>
      <c r="J14" s="28" t="n">
        <f aca="false">F14/$E$1</f>
        <v>0.00341435185185185</v>
      </c>
    </row>
    <row r="15" customFormat="false" ht="13.8" hidden="false" customHeight="false" outlineLevel="0" collapsed="false">
      <c r="A15" s="23" t="n">
        <v>12</v>
      </c>
      <c r="B15" s="24" t="s">
        <v>145</v>
      </c>
      <c r="C15" s="24" t="s">
        <v>131</v>
      </c>
      <c r="E15" s="25" t="n">
        <v>1970</v>
      </c>
      <c r="F15" s="26" t="s">
        <v>146</v>
      </c>
      <c r="G15" s="27" t="s">
        <v>15</v>
      </c>
      <c r="H15" s="23" t="n">
        <v>8</v>
      </c>
      <c r="I15" s="23" t="n">
        <v>20</v>
      </c>
      <c r="J15" s="28" t="n">
        <f aca="false">F15/$E$1</f>
        <v>0.00341898148148148</v>
      </c>
    </row>
    <row r="16" customFormat="false" ht="13.8" hidden="false" customHeight="false" outlineLevel="0" collapsed="false">
      <c r="A16" s="23" t="n">
        <v>13</v>
      </c>
      <c r="B16" s="24" t="s">
        <v>147</v>
      </c>
      <c r="C16" s="24" t="s">
        <v>59</v>
      </c>
      <c r="E16" s="25" t="n">
        <v>1984</v>
      </c>
      <c r="F16" s="26" t="s">
        <v>148</v>
      </c>
      <c r="G16" s="27" t="s">
        <v>15</v>
      </c>
      <c r="H16" s="23" t="n">
        <v>9</v>
      </c>
      <c r="I16" s="23" t="n">
        <v>31</v>
      </c>
      <c r="J16" s="28" t="n">
        <f aca="false">F16/$E$1</f>
        <v>0.00351851851851852</v>
      </c>
    </row>
    <row r="17" customFormat="false" ht="13.8" hidden="false" customHeight="false" outlineLevel="0" collapsed="false">
      <c r="A17" s="23" t="n">
        <v>14</v>
      </c>
      <c r="B17" s="24" t="s">
        <v>149</v>
      </c>
      <c r="C17" s="24" t="s">
        <v>17</v>
      </c>
      <c r="E17" s="25" t="n">
        <v>2003</v>
      </c>
      <c r="F17" s="26" t="s">
        <v>150</v>
      </c>
      <c r="G17" s="27" t="s">
        <v>133</v>
      </c>
      <c r="H17" s="23" t="n">
        <v>2</v>
      </c>
      <c r="I17" s="23" t="n">
        <v>21</v>
      </c>
      <c r="J17" s="28" t="n">
        <f aca="false">F17/$E$1</f>
        <v>0.00352546296296296</v>
      </c>
    </row>
    <row r="18" customFormat="false" ht="13.8" hidden="false" customHeight="false" outlineLevel="0" collapsed="false">
      <c r="A18" s="23" t="n">
        <v>15</v>
      </c>
      <c r="B18" s="24" t="s">
        <v>151</v>
      </c>
      <c r="C18" s="24" t="s">
        <v>131</v>
      </c>
      <c r="E18" s="25" t="n">
        <v>1959</v>
      </c>
      <c r="F18" s="26" t="s">
        <v>152</v>
      </c>
      <c r="G18" s="27" t="s">
        <v>15</v>
      </c>
      <c r="H18" s="23" t="n">
        <v>10</v>
      </c>
      <c r="I18" s="23" t="n">
        <v>27</v>
      </c>
      <c r="J18" s="28" t="n">
        <f aca="false">F18/$E$1</f>
        <v>0.00355787037037037</v>
      </c>
    </row>
    <row r="19" customFormat="false" ht="13.8" hidden="false" customHeight="false" outlineLevel="0" collapsed="false">
      <c r="A19" s="23" t="n">
        <v>16</v>
      </c>
      <c r="B19" s="24" t="s">
        <v>153</v>
      </c>
      <c r="C19" s="24" t="s">
        <v>25</v>
      </c>
      <c r="E19" s="25" t="n">
        <v>1956</v>
      </c>
      <c r="F19" s="26" t="s">
        <v>154</v>
      </c>
      <c r="G19" s="27" t="s">
        <v>15</v>
      </c>
      <c r="H19" s="23" t="n">
        <v>11</v>
      </c>
      <c r="I19" s="23" t="n">
        <v>35</v>
      </c>
      <c r="J19" s="28" t="n">
        <f aca="false">F19/$E$1</f>
        <v>0.0035787037037037</v>
      </c>
    </row>
    <row r="20" customFormat="false" ht="13.8" hidden="false" customHeight="false" outlineLevel="0" collapsed="false">
      <c r="A20" s="23" t="n">
        <v>17</v>
      </c>
      <c r="B20" s="24" t="s">
        <v>155</v>
      </c>
      <c r="C20" s="24" t="s">
        <v>17</v>
      </c>
      <c r="E20" s="25" t="n">
        <v>1966</v>
      </c>
      <c r="F20" s="26" t="s">
        <v>156</v>
      </c>
      <c r="G20" s="27" t="s">
        <v>15</v>
      </c>
      <c r="H20" s="23" t="n">
        <v>12</v>
      </c>
      <c r="I20" s="23" t="n">
        <v>28</v>
      </c>
      <c r="J20" s="28" t="n">
        <f aca="false">F20/$E$1</f>
        <v>0.00358796296296296</v>
      </c>
    </row>
    <row r="21" customFormat="false" ht="13.8" hidden="false" customHeight="false" outlineLevel="0" collapsed="false">
      <c r="A21" s="23" t="n">
        <v>18</v>
      </c>
      <c r="B21" s="24" t="s">
        <v>157</v>
      </c>
      <c r="C21" s="24" t="s">
        <v>158</v>
      </c>
      <c r="E21" s="25" t="n">
        <v>1966</v>
      </c>
      <c r="F21" s="26" t="s">
        <v>159</v>
      </c>
      <c r="G21" s="27" t="s">
        <v>15</v>
      </c>
      <c r="H21" s="23" t="n">
        <v>13</v>
      </c>
      <c r="I21" s="23" t="n">
        <v>2</v>
      </c>
      <c r="J21" s="28" t="n">
        <f aca="false">F21/$E$1</f>
        <v>0.00385648148148148</v>
      </c>
    </row>
    <row r="22" customFormat="false" ht="13.8" hidden="false" customHeight="false" outlineLevel="0" collapsed="false">
      <c r="A22" s="23" t="n">
        <v>19</v>
      </c>
      <c r="B22" s="24" t="s">
        <v>160</v>
      </c>
      <c r="C22" s="24" t="s">
        <v>88</v>
      </c>
      <c r="E22" s="25" t="n">
        <v>2000</v>
      </c>
      <c r="F22" s="26" t="s">
        <v>161</v>
      </c>
      <c r="G22" s="27" t="s">
        <v>57</v>
      </c>
      <c r="H22" s="23" t="n">
        <v>2</v>
      </c>
      <c r="I22" s="23" t="n">
        <v>25</v>
      </c>
      <c r="J22" s="28" t="n">
        <f aca="false">F22/$E$1</f>
        <v>0.00403703703703704</v>
      </c>
    </row>
    <row r="23" customFormat="false" ht="13.8" hidden="false" customHeight="false" outlineLevel="0" collapsed="false">
      <c r="A23" s="23" t="n">
        <v>20</v>
      </c>
      <c r="B23" s="24" t="s">
        <v>162</v>
      </c>
      <c r="C23" s="24" t="s">
        <v>17</v>
      </c>
      <c r="E23" s="25" t="n">
        <v>2004</v>
      </c>
      <c r="F23" s="26" t="s">
        <v>163</v>
      </c>
      <c r="G23" s="27" t="s">
        <v>133</v>
      </c>
      <c r="H23" s="23" t="n">
        <v>3</v>
      </c>
      <c r="I23" s="23" t="n">
        <v>15</v>
      </c>
      <c r="J23" s="28" t="n">
        <f aca="false">F23/$E$1</f>
        <v>0.00404166666666667</v>
      </c>
    </row>
    <row r="24" customFormat="false" ht="13.8" hidden="false" customHeight="false" outlineLevel="0" collapsed="false">
      <c r="A24" s="23" t="n">
        <v>21</v>
      </c>
      <c r="B24" s="24" t="s">
        <v>164</v>
      </c>
      <c r="C24" s="24" t="s">
        <v>165</v>
      </c>
      <c r="E24" s="25" t="n">
        <v>1971</v>
      </c>
      <c r="F24" s="26" t="s">
        <v>166</v>
      </c>
      <c r="G24" s="27" t="s">
        <v>15</v>
      </c>
      <c r="H24" s="23" t="n">
        <v>14</v>
      </c>
      <c r="I24" s="23" t="n">
        <v>4</v>
      </c>
      <c r="J24" s="28" t="n">
        <f aca="false">F24/$E$1</f>
        <v>0.00407638888888889</v>
      </c>
    </row>
    <row r="25" customFormat="false" ht="13.8" hidden="false" customHeight="false" outlineLevel="0" collapsed="false">
      <c r="A25" s="23" t="n">
        <v>22</v>
      </c>
      <c r="B25" s="24" t="s">
        <v>167</v>
      </c>
      <c r="C25" s="24" t="s">
        <v>39</v>
      </c>
      <c r="E25" s="25" t="n">
        <v>1975</v>
      </c>
      <c r="F25" s="26" t="s">
        <v>168</v>
      </c>
      <c r="G25" s="27" t="s">
        <v>15</v>
      </c>
      <c r="H25" s="23" t="n">
        <v>15</v>
      </c>
      <c r="I25" s="23" t="n">
        <v>9</v>
      </c>
      <c r="J25" s="28" t="n">
        <f aca="false">F25/$E$1</f>
        <v>0.00408101851851852</v>
      </c>
    </row>
    <row r="26" customFormat="false" ht="13.8" hidden="false" customHeight="false" outlineLevel="0" collapsed="false">
      <c r="A26" s="23" t="n">
        <v>23</v>
      </c>
      <c r="B26" s="24" t="s">
        <v>169</v>
      </c>
      <c r="C26" s="24" t="s">
        <v>39</v>
      </c>
      <c r="E26" s="25" t="n">
        <v>1963</v>
      </c>
      <c r="F26" s="26" t="s">
        <v>170</v>
      </c>
      <c r="G26" s="27" t="s">
        <v>15</v>
      </c>
      <c r="H26" s="23" t="n">
        <v>16</v>
      </c>
      <c r="I26" s="23" t="n">
        <v>17</v>
      </c>
      <c r="J26" s="28" t="n">
        <f aca="false">F26/$E$1</f>
        <v>0.00415740740740741</v>
      </c>
    </row>
    <row r="27" customFormat="false" ht="13.8" hidden="false" customHeight="false" outlineLevel="0" collapsed="false">
      <c r="A27" s="23" t="n">
        <v>24</v>
      </c>
      <c r="B27" s="24" t="s">
        <v>171</v>
      </c>
      <c r="C27" s="24" t="s">
        <v>39</v>
      </c>
      <c r="E27" s="25" t="n">
        <v>1974</v>
      </c>
      <c r="F27" s="26" t="s">
        <v>172</v>
      </c>
      <c r="G27" s="27" t="s">
        <v>140</v>
      </c>
      <c r="H27" s="23" t="n">
        <v>3</v>
      </c>
      <c r="I27" s="23" t="n">
        <v>10</v>
      </c>
      <c r="J27" s="28" t="n">
        <f aca="false">F27/$E$1</f>
        <v>0.00420138888888889</v>
      </c>
    </row>
    <row r="28" customFormat="false" ht="13.8" hidden="false" customHeight="false" outlineLevel="0" collapsed="false">
      <c r="A28" s="23" t="n">
        <v>25</v>
      </c>
      <c r="B28" s="24" t="s">
        <v>173</v>
      </c>
      <c r="C28" s="24" t="s">
        <v>39</v>
      </c>
      <c r="E28" s="25" t="n">
        <v>1994</v>
      </c>
      <c r="F28" s="26" t="s">
        <v>174</v>
      </c>
      <c r="G28" s="27" t="s">
        <v>15</v>
      </c>
      <c r="H28" s="23" t="n">
        <v>17</v>
      </c>
      <c r="I28" s="23" t="n">
        <v>14</v>
      </c>
      <c r="J28" s="28" t="n">
        <f aca="false">F28/$E$1</f>
        <v>0.00433796296296296</v>
      </c>
    </row>
    <row r="29" customFormat="false" ht="13.8" hidden="false" customHeight="false" outlineLevel="0" collapsed="false">
      <c r="A29" s="23" t="n">
        <v>26</v>
      </c>
      <c r="B29" s="24" t="s">
        <v>175</v>
      </c>
      <c r="C29" s="24" t="s">
        <v>88</v>
      </c>
      <c r="E29" s="25" t="n">
        <v>1993</v>
      </c>
      <c r="F29" s="26" t="s">
        <v>176</v>
      </c>
      <c r="G29" s="27" t="s">
        <v>15</v>
      </c>
      <c r="H29" s="23" t="n">
        <v>18</v>
      </c>
      <c r="I29" s="23" t="n">
        <v>30</v>
      </c>
      <c r="J29" s="28" t="n">
        <f aca="false">F29/$E$1</f>
        <v>0.00447916666666667</v>
      </c>
    </row>
    <row r="30" customFormat="false" ht="13.8" hidden="false" customHeight="false" outlineLevel="0" collapsed="false">
      <c r="A30" s="23" t="n">
        <v>27</v>
      </c>
      <c r="B30" s="24" t="s">
        <v>177</v>
      </c>
      <c r="C30" s="24" t="s">
        <v>178</v>
      </c>
      <c r="E30" s="25" t="n">
        <v>1968</v>
      </c>
      <c r="F30" s="26" t="s">
        <v>179</v>
      </c>
      <c r="G30" s="27" t="s">
        <v>15</v>
      </c>
      <c r="H30" s="23" t="n">
        <v>19</v>
      </c>
      <c r="I30" s="23" t="n">
        <v>16</v>
      </c>
      <c r="J30" s="28" t="n">
        <f aca="false">F30/$E$1</f>
        <v>0.00467361111111111</v>
      </c>
    </row>
    <row r="31" customFormat="false" ht="13.8" hidden="false" customHeight="false" outlineLevel="0" collapsed="false">
      <c r="A31" s="23" t="n">
        <v>28</v>
      </c>
      <c r="B31" s="24" t="s">
        <v>180</v>
      </c>
      <c r="C31" s="24" t="s">
        <v>25</v>
      </c>
      <c r="E31" s="25" t="n">
        <v>1948</v>
      </c>
      <c r="F31" s="26" t="s">
        <v>181</v>
      </c>
      <c r="G31" s="27" t="s">
        <v>15</v>
      </c>
      <c r="H31" s="23" t="n">
        <v>20</v>
      </c>
      <c r="I31" s="23" t="n">
        <v>24</v>
      </c>
      <c r="J31" s="28" t="n">
        <f aca="false">F31/$E$1</f>
        <v>0.00469907407407407</v>
      </c>
    </row>
    <row r="32" customFormat="false" ht="13.8" hidden="false" customHeight="false" outlineLevel="0" collapsed="false">
      <c r="A32" s="23" t="n">
        <v>29</v>
      </c>
      <c r="B32" s="24" t="s">
        <v>182</v>
      </c>
      <c r="C32" s="24" t="s">
        <v>36</v>
      </c>
      <c r="E32" s="25" t="n">
        <v>1980</v>
      </c>
      <c r="F32" s="26" t="s">
        <v>183</v>
      </c>
      <c r="G32" s="27" t="s">
        <v>140</v>
      </c>
      <c r="H32" s="23" t="n">
        <v>4</v>
      </c>
      <c r="I32" s="23" t="n">
        <v>8</v>
      </c>
      <c r="J32" s="28" t="n">
        <f aca="false">F32/$E$1</f>
        <v>0.00506712962962963</v>
      </c>
    </row>
    <row r="33" customFormat="false" ht="13.8" hidden="false" customHeight="false" outlineLevel="0" collapsed="false">
      <c r="A33" s="23" t="n">
        <v>30</v>
      </c>
      <c r="B33" s="24" t="s">
        <v>35</v>
      </c>
      <c r="C33" s="24" t="s">
        <v>36</v>
      </c>
      <c r="E33" s="25" t="n">
        <v>1980</v>
      </c>
      <c r="F33" s="26" t="s">
        <v>183</v>
      </c>
      <c r="G33" s="27" t="s">
        <v>15</v>
      </c>
      <c r="H33" s="23" t="n">
        <v>21</v>
      </c>
      <c r="I33" s="23" t="n">
        <v>36</v>
      </c>
      <c r="J33" s="28" t="n">
        <f aca="false">F33/$E$1</f>
        <v>0.00506712962962963</v>
      </c>
    </row>
    <row r="34" customFormat="false" ht="13.8" hidden="false" customHeight="false" outlineLevel="0" collapsed="false">
      <c r="A34" s="23" t="n">
        <v>31</v>
      </c>
      <c r="B34" s="24" t="s">
        <v>184</v>
      </c>
      <c r="C34" s="24" t="s">
        <v>39</v>
      </c>
      <c r="E34" s="25" t="n">
        <v>1949</v>
      </c>
      <c r="F34" s="26" t="s">
        <v>185</v>
      </c>
      <c r="G34" s="27" t="s">
        <v>15</v>
      </c>
      <c r="H34" s="23" t="n">
        <v>22</v>
      </c>
      <c r="I34" s="23" t="n">
        <v>19</v>
      </c>
      <c r="J34" s="28" t="n">
        <f aca="false">F34/$E$1</f>
        <v>0.00592361111111111</v>
      </c>
    </row>
    <row r="35" customFormat="false" ht="13.8" hidden="false" customHeight="false" outlineLevel="0" collapsed="false">
      <c r="A35" s="23" t="n">
        <v>32</v>
      </c>
      <c r="B35" s="24" t="s">
        <v>186</v>
      </c>
      <c r="C35" s="24" t="s">
        <v>39</v>
      </c>
      <c r="E35" s="25" t="n">
        <v>1953</v>
      </c>
      <c r="F35" s="26" t="s">
        <v>187</v>
      </c>
      <c r="G35" s="27" t="s">
        <v>15</v>
      </c>
      <c r="H35" s="23" t="n">
        <v>23</v>
      </c>
      <c r="I35" s="23" t="n">
        <v>18</v>
      </c>
      <c r="J35" s="28" t="n">
        <f aca="false">F35/$E$1</f>
        <v>0.00593287037037037</v>
      </c>
    </row>
  </sheetData>
  <autoFilter ref="A3:J205"/>
  <mergeCells count="3">
    <mergeCell ref="C1:D1"/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24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J4" activeCellId="0" sqref="J4"/>
    </sheetView>
  </sheetViews>
  <sheetFormatPr defaultRowHeight="15"/>
  <cols>
    <col collapsed="false" hidden="false" max="1" min="1" style="1" width="7.29081632653061"/>
    <col collapsed="false" hidden="false" max="3" min="2" style="2" width="24.8367346938776"/>
    <col collapsed="false" hidden="false" max="5" min="4" style="3" width="6.3469387755102"/>
    <col collapsed="false" hidden="false" max="6" min="6" style="4" width="10.8010204081633"/>
    <col collapsed="false" hidden="false" max="7" min="7" style="5" width="8.23469387755102"/>
    <col collapsed="false" hidden="false" max="9" min="8" style="1" width="8.23469387755102"/>
    <col collapsed="false" hidden="false" max="10" min="10" style="29" width="8.23469387755102"/>
    <col collapsed="false" hidden="false" max="1025" min="11" style="7" width="10.8010204081633"/>
  </cols>
  <sheetData>
    <row r="1" s="8" customFormat="true" ht="13.8" hidden="false" customHeight="false" outlineLevel="0" collapsed="false">
      <c r="A1" s="8" t="s">
        <v>0</v>
      </c>
      <c r="B1" s="9"/>
      <c r="C1" s="10"/>
      <c r="D1" s="10"/>
      <c r="E1" s="11" t="n">
        <v>0.2</v>
      </c>
      <c r="F1" s="10" t="s">
        <v>1</v>
      </c>
      <c r="G1" s="10"/>
      <c r="I1" s="12" t="n">
        <v>42645</v>
      </c>
      <c r="J1" s="12"/>
    </row>
    <row r="2" s="16" customFormat="true" ht="15" hidden="false" customHeight="false" outlineLevel="0" collapsed="false">
      <c r="A2" s="13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4" t="s">
        <v>7</v>
      </c>
      <c r="G2" s="13" t="s">
        <v>8</v>
      </c>
      <c r="H2" s="13" t="s">
        <v>9</v>
      </c>
      <c r="I2" s="13" t="s">
        <v>10</v>
      </c>
      <c r="J2" s="30" t="s">
        <v>11</v>
      </c>
    </row>
    <row r="3" customFormat="false" ht="15" hidden="false" customHeight="false" outlineLevel="0" collapsed="false">
      <c r="A3" s="17"/>
      <c r="B3" s="18" t="n">
        <f aca="false">SUBTOTAL(3,B4:B1004)</f>
        <v>21</v>
      </c>
      <c r="C3" s="19"/>
      <c r="D3" s="20"/>
      <c r="E3" s="20"/>
      <c r="F3" s="21"/>
      <c r="G3" s="20"/>
      <c r="H3" s="20"/>
      <c r="I3" s="20"/>
      <c r="J3" s="31"/>
    </row>
    <row r="4" customFormat="false" ht="13.8" hidden="false" customHeight="false" outlineLevel="0" collapsed="false">
      <c r="A4" s="23" t="n">
        <v>1</v>
      </c>
      <c r="B4" s="24" t="s">
        <v>188</v>
      </c>
      <c r="C4" s="24" t="s">
        <v>17</v>
      </c>
      <c r="E4" s="25" t="n">
        <v>2008</v>
      </c>
      <c r="F4" s="26" t="s">
        <v>189</v>
      </c>
      <c r="G4" s="27" t="s">
        <v>190</v>
      </c>
      <c r="H4" s="23" t="n">
        <v>1</v>
      </c>
      <c r="I4" s="23" t="n">
        <v>410</v>
      </c>
      <c r="J4" s="28" t="n">
        <f aca="false">F4/$E$1</f>
        <v>0.00225694444444444</v>
      </c>
    </row>
    <row r="5" customFormat="false" ht="13.8" hidden="false" customHeight="false" outlineLevel="0" collapsed="false">
      <c r="A5" s="23" t="n">
        <v>2</v>
      </c>
      <c r="B5" s="24" t="s">
        <v>191</v>
      </c>
      <c r="C5" s="24" t="s">
        <v>17</v>
      </c>
      <c r="E5" s="25" t="n">
        <v>2007</v>
      </c>
      <c r="F5" s="26" t="s">
        <v>192</v>
      </c>
      <c r="G5" s="27" t="s">
        <v>193</v>
      </c>
      <c r="H5" s="23" t="n">
        <v>1</v>
      </c>
      <c r="I5" s="23" t="n">
        <v>409</v>
      </c>
      <c r="J5" s="28" t="n">
        <f aca="false">F5/$E$1</f>
        <v>0.00237268518518519</v>
      </c>
    </row>
    <row r="6" customFormat="false" ht="13.8" hidden="false" customHeight="false" outlineLevel="0" collapsed="false">
      <c r="A6" s="23" t="n">
        <v>3</v>
      </c>
      <c r="B6" s="24" t="s">
        <v>194</v>
      </c>
      <c r="C6" s="24" t="s">
        <v>17</v>
      </c>
      <c r="E6" s="25" t="n">
        <v>2009</v>
      </c>
      <c r="F6" s="26" t="s">
        <v>195</v>
      </c>
      <c r="G6" s="27" t="s">
        <v>196</v>
      </c>
      <c r="H6" s="23" t="n">
        <v>1</v>
      </c>
      <c r="I6" s="23" t="n">
        <v>412</v>
      </c>
      <c r="J6" s="28" t="n">
        <f aca="false">F6/$E$1</f>
        <v>0.0025462962962963</v>
      </c>
    </row>
    <row r="7" customFormat="false" ht="13.8" hidden="false" customHeight="false" outlineLevel="0" collapsed="false">
      <c r="A7" s="23" t="n">
        <v>4</v>
      </c>
      <c r="B7" s="24" t="s">
        <v>197</v>
      </c>
      <c r="C7" s="24" t="s">
        <v>17</v>
      </c>
      <c r="E7" s="25" t="n">
        <v>2007</v>
      </c>
      <c r="F7" s="26" t="s">
        <v>195</v>
      </c>
      <c r="G7" s="27" t="s">
        <v>190</v>
      </c>
      <c r="H7" s="23" t="n">
        <v>2</v>
      </c>
      <c r="I7" s="23" t="n">
        <v>406</v>
      </c>
      <c r="J7" s="28" t="n">
        <f aca="false">F7/$E$1</f>
        <v>0.0025462962962963</v>
      </c>
    </row>
    <row r="8" customFormat="false" ht="13.8" hidden="false" customHeight="false" outlineLevel="0" collapsed="false">
      <c r="A8" s="23" t="n">
        <v>5</v>
      </c>
      <c r="B8" s="24" t="s">
        <v>198</v>
      </c>
      <c r="C8" s="24" t="s">
        <v>17</v>
      </c>
      <c r="E8" s="25" t="n">
        <v>2007</v>
      </c>
      <c r="F8" s="26" t="s">
        <v>199</v>
      </c>
      <c r="G8" s="27" t="s">
        <v>190</v>
      </c>
      <c r="H8" s="23" t="n">
        <v>3</v>
      </c>
      <c r="I8" s="23" t="n">
        <v>413</v>
      </c>
      <c r="J8" s="28" t="n">
        <f aca="false">F8/$E$1</f>
        <v>0.00260416666666667</v>
      </c>
    </row>
    <row r="9" customFormat="false" ht="13.8" hidden="false" customHeight="false" outlineLevel="0" collapsed="false">
      <c r="A9" s="23" t="n">
        <v>6</v>
      </c>
      <c r="B9" s="24" t="s">
        <v>200</v>
      </c>
      <c r="C9" s="24" t="s">
        <v>17</v>
      </c>
      <c r="E9" s="25" t="n">
        <v>2009</v>
      </c>
      <c r="F9" s="26" t="s">
        <v>201</v>
      </c>
      <c r="G9" s="27" t="s">
        <v>202</v>
      </c>
      <c r="H9" s="23" t="n">
        <v>1</v>
      </c>
      <c r="I9" s="23" t="n">
        <v>408</v>
      </c>
      <c r="J9" s="28" t="n">
        <f aca="false">F9/$E$1</f>
        <v>0.00266203703703704</v>
      </c>
    </row>
    <row r="10" customFormat="false" ht="13.8" hidden="false" customHeight="false" outlineLevel="0" collapsed="false">
      <c r="A10" s="23" t="n">
        <v>7</v>
      </c>
      <c r="B10" s="24" t="s">
        <v>203</v>
      </c>
      <c r="C10" s="24" t="s">
        <v>88</v>
      </c>
      <c r="E10" s="25" t="n">
        <v>2010</v>
      </c>
      <c r="F10" s="26" t="s">
        <v>204</v>
      </c>
      <c r="G10" s="27" t="s">
        <v>202</v>
      </c>
      <c r="H10" s="23" t="n">
        <v>2</v>
      </c>
      <c r="I10" s="23" t="n">
        <v>419</v>
      </c>
      <c r="J10" s="28" t="n">
        <f aca="false">F10/$E$1</f>
        <v>0.00283564814814815</v>
      </c>
    </row>
    <row r="11" customFormat="false" ht="13.8" hidden="false" customHeight="false" outlineLevel="0" collapsed="false">
      <c r="A11" s="23" t="n">
        <v>8</v>
      </c>
      <c r="B11" s="24" t="s">
        <v>205</v>
      </c>
      <c r="C11" s="24" t="s">
        <v>206</v>
      </c>
      <c r="E11" s="25" t="n">
        <v>2007</v>
      </c>
      <c r="F11" s="26" t="s">
        <v>207</v>
      </c>
      <c r="G11" s="27" t="s">
        <v>190</v>
      </c>
      <c r="H11" s="23" t="n">
        <v>4</v>
      </c>
      <c r="I11" s="23" t="n">
        <v>417</v>
      </c>
      <c r="J11" s="28" t="n">
        <f aca="false">F11/$E$1</f>
        <v>0.00289351851851852</v>
      </c>
    </row>
    <row r="12" customFormat="false" ht="13.8" hidden="false" customHeight="false" outlineLevel="0" collapsed="false">
      <c r="A12" s="23" t="n">
        <v>9</v>
      </c>
      <c r="B12" s="24" t="s">
        <v>208</v>
      </c>
      <c r="C12" s="24" t="s">
        <v>17</v>
      </c>
      <c r="E12" s="25" t="n">
        <v>2009</v>
      </c>
      <c r="F12" s="26" t="s">
        <v>209</v>
      </c>
      <c r="G12" s="27" t="s">
        <v>196</v>
      </c>
      <c r="H12" s="23" t="n">
        <v>2</v>
      </c>
      <c r="I12" s="23" t="n">
        <v>414</v>
      </c>
      <c r="J12" s="28" t="n">
        <f aca="false">F12/$E$1</f>
        <v>0.00306712962962963</v>
      </c>
    </row>
    <row r="13" customFormat="false" ht="13.8" hidden="false" customHeight="false" outlineLevel="0" collapsed="false">
      <c r="A13" s="23" t="n">
        <v>10</v>
      </c>
      <c r="B13" s="24" t="s">
        <v>210</v>
      </c>
      <c r="C13" s="24" t="s">
        <v>131</v>
      </c>
      <c r="E13" s="25" t="n">
        <v>2009</v>
      </c>
      <c r="F13" s="26" t="s">
        <v>211</v>
      </c>
      <c r="G13" s="27" t="s">
        <v>196</v>
      </c>
      <c r="H13" s="23" t="n">
        <v>3</v>
      </c>
      <c r="I13" s="23" t="n">
        <v>416</v>
      </c>
      <c r="J13" s="28" t="n">
        <f aca="false">F13/$E$1</f>
        <v>0.00318287037037037</v>
      </c>
    </row>
    <row r="14" customFormat="false" ht="13.8" hidden="false" customHeight="false" outlineLevel="0" collapsed="false">
      <c r="A14" s="23" t="n">
        <v>11</v>
      </c>
      <c r="B14" s="24" t="s">
        <v>212</v>
      </c>
      <c r="C14" s="24" t="s">
        <v>17</v>
      </c>
      <c r="E14" s="25" t="n">
        <v>2011</v>
      </c>
      <c r="F14" s="26" t="s">
        <v>213</v>
      </c>
      <c r="G14" s="27" t="s">
        <v>214</v>
      </c>
      <c r="H14" s="23" t="n">
        <v>1</v>
      </c>
      <c r="I14" s="23" t="n">
        <v>411</v>
      </c>
      <c r="J14" s="28" t="n">
        <f aca="false">F14/$E$1</f>
        <v>0.00324074074074074</v>
      </c>
    </row>
    <row r="15" customFormat="false" ht="13.8" hidden="false" customHeight="false" outlineLevel="0" collapsed="false">
      <c r="A15" s="23" t="n">
        <v>12</v>
      </c>
      <c r="B15" s="24" t="s">
        <v>215</v>
      </c>
      <c r="C15" s="24" t="s">
        <v>21</v>
      </c>
      <c r="E15" s="25" t="n">
        <v>2009</v>
      </c>
      <c r="F15" s="26" t="s">
        <v>216</v>
      </c>
      <c r="G15" s="27" t="s">
        <v>202</v>
      </c>
      <c r="H15" s="23" t="n">
        <v>3</v>
      </c>
      <c r="I15" s="23" t="n">
        <v>418</v>
      </c>
      <c r="J15" s="28" t="n">
        <f aca="false">F15/$E$1</f>
        <v>0.00341435185185185</v>
      </c>
    </row>
    <row r="16" customFormat="false" ht="13.8" hidden="false" customHeight="false" outlineLevel="0" collapsed="false">
      <c r="A16" s="23" t="n">
        <v>13</v>
      </c>
      <c r="B16" s="24" t="s">
        <v>217</v>
      </c>
      <c r="C16" s="24" t="s">
        <v>39</v>
      </c>
      <c r="E16" s="25" t="n">
        <v>2011</v>
      </c>
      <c r="F16" s="26" t="s">
        <v>218</v>
      </c>
      <c r="G16" s="27" t="s">
        <v>214</v>
      </c>
      <c r="H16" s="23" t="n">
        <v>2</v>
      </c>
      <c r="I16" s="23" t="n">
        <v>402</v>
      </c>
      <c r="J16" s="28" t="n">
        <f aca="false">F16/$E$1</f>
        <v>0.00353009259259259</v>
      </c>
    </row>
    <row r="17" customFormat="false" ht="13.8" hidden="false" customHeight="false" outlineLevel="0" collapsed="false">
      <c r="A17" s="23" t="n">
        <v>14</v>
      </c>
      <c r="B17" s="24" t="s">
        <v>219</v>
      </c>
      <c r="C17" s="24" t="s">
        <v>17</v>
      </c>
      <c r="E17" s="25" t="n">
        <v>2012</v>
      </c>
      <c r="F17" s="26" t="s">
        <v>220</v>
      </c>
      <c r="G17" s="27" t="s">
        <v>214</v>
      </c>
      <c r="H17" s="23" t="n">
        <v>3</v>
      </c>
      <c r="I17" s="23" t="n">
        <v>415</v>
      </c>
      <c r="J17" s="28" t="n">
        <f aca="false">F17/$E$1</f>
        <v>0.00358796296296296</v>
      </c>
    </row>
    <row r="18" customFormat="false" ht="13.8" hidden="false" customHeight="false" outlineLevel="0" collapsed="false">
      <c r="A18" s="23" t="n">
        <v>15</v>
      </c>
      <c r="B18" s="24" t="s">
        <v>221</v>
      </c>
      <c r="C18" s="24" t="s">
        <v>29</v>
      </c>
      <c r="E18" s="25" t="n">
        <v>2012</v>
      </c>
      <c r="F18" s="26" t="s">
        <v>222</v>
      </c>
      <c r="G18" s="27" t="s">
        <v>223</v>
      </c>
      <c r="H18" s="23" t="n">
        <v>1</v>
      </c>
      <c r="I18" s="23" t="n">
        <v>405</v>
      </c>
      <c r="J18" s="28" t="n">
        <f aca="false">F18/$E$1</f>
        <v>0.00439814814814815</v>
      </c>
    </row>
    <row r="19" customFormat="false" ht="13.8" hidden="false" customHeight="false" outlineLevel="0" collapsed="false">
      <c r="A19" s="23" t="n">
        <v>16</v>
      </c>
      <c r="B19" s="24" t="s">
        <v>224</v>
      </c>
      <c r="C19" s="24" t="s">
        <v>39</v>
      </c>
      <c r="E19" s="25" t="n">
        <v>2012</v>
      </c>
      <c r="F19" s="26" t="s">
        <v>225</v>
      </c>
      <c r="G19" s="27" t="s">
        <v>223</v>
      </c>
      <c r="H19" s="23" t="n">
        <v>2</v>
      </c>
      <c r="I19" s="23" t="n">
        <v>403</v>
      </c>
      <c r="J19" s="28" t="n">
        <f aca="false">F19/$E$1</f>
        <v>0.0046875</v>
      </c>
    </row>
    <row r="20" customFormat="false" ht="13.8" hidden="false" customHeight="false" outlineLevel="0" collapsed="false">
      <c r="A20" s="23" t="n">
        <v>17</v>
      </c>
      <c r="B20" s="24" t="s">
        <v>226</v>
      </c>
      <c r="C20" s="24" t="s">
        <v>17</v>
      </c>
      <c r="E20" s="25" t="n">
        <v>2013</v>
      </c>
      <c r="F20" s="26" t="s">
        <v>227</v>
      </c>
      <c r="G20" s="27" t="s">
        <v>223</v>
      </c>
      <c r="H20" s="23" t="n">
        <v>3</v>
      </c>
      <c r="I20" s="23" t="n">
        <v>407</v>
      </c>
      <c r="J20" s="28" t="n">
        <f aca="false">F20/$E$1</f>
        <v>0.0052662037037037</v>
      </c>
    </row>
    <row r="21" customFormat="false" ht="13.8" hidden="false" customHeight="false" outlineLevel="0" collapsed="false">
      <c r="A21" s="23" t="n">
        <v>18</v>
      </c>
      <c r="B21" s="24" t="s">
        <v>228</v>
      </c>
      <c r="C21" s="24" t="s">
        <v>39</v>
      </c>
      <c r="E21" s="25" t="n">
        <v>2013</v>
      </c>
      <c r="F21" s="26" t="s">
        <v>229</v>
      </c>
      <c r="G21" s="27" t="s">
        <v>214</v>
      </c>
      <c r="H21" s="23" t="n">
        <v>4</v>
      </c>
      <c r="I21" s="23" t="n">
        <v>400</v>
      </c>
      <c r="J21" s="28" t="n">
        <f aca="false">F21/$E$1</f>
        <v>0.00543981481481481</v>
      </c>
    </row>
    <row r="22" customFormat="false" ht="13.8" hidden="false" customHeight="false" outlineLevel="0" collapsed="false">
      <c r="A22" s="23" t="n">
        <v>19</v>
      </c>
      <c r="B22" s="24" t="s">
        <v>230</v>
      </c>
      <c r="C22" s="24" t="s">
        <v>39</v>
      </c>
      <c r="E22" s="25" t="n">
        <v>2014</v>
      </c>
      <c r="F22" s="26" t="s">
        <v>231</v>
      </c>
      <c r="G22" s="27" t="s">
        <v>214</v>
      </c>
      <c r="H22" s="23" t="n">
        <v>5</v>
      </c>
      <c r="I22" s="23" t="n">
        <v>401</v>
      </c>
      <c r="J22" s="28" t="n">
        <f aca="false">F22/$E$1</f>
        <v>0.00677083333333333</v>
      </c>
    </row>
    <row r="23" customFormat="false" ht="13.8" hidden="false" customHeight="false" outlineLevel="0" collapsed="false">
      <c r="A23" s="23" t="n">
        <v>20</v>
      </c>
      <c r="B23" s="24" t="s">
        <v>232</v>
      </c>
      <c r="C23" s="24" t="s">
        <v>17</v>
      </c>
      <c r="E23" s="25" t="n">
        <v>2014</v>
      </c>
      <c r="F23" s="26" t="s">
        <v>233</v>
      </c>
      <c r="G23" s="27" t="s">
        <v>214</v>
      </c>
      <c r="H23" s="23" t="n">
        <v>6</v>
      </c>
      <c r="I23" s="23" t="n">
        <v>420</v>
      </c>
      <c r="J23" s="28" t="n">
        <f aca="false">F23/$E$1</f>
        <v>0.00711805555555556</v>
      </c>
    </row>
    <row r="24" customFormat="false" ht="13.8" hidden="false" customHeight="false" outlineLevel="0" collapsed="false">
      <c r="A24" s="23" t="n">
        <v>21</v>
      </c>
      <c r="B24" s="24" t="s">
        <v>234</v>
      </c>
      <c r="C24" s="24" t="s">
        <v>39</v>
      </c>
      <c r="E24" s="25" t="n">
        <v>2014</v>
      </c>
      <c r="F24" s="26" t="s">
        <v>235</v>
      </c>
      <c r="G24" s="27" t="s">
        <v>214</v>
      </c>
      <c r="H24" s="23" t="n">
        <v>7</v>
      </c>
      <c r="I24" s="23" t="n">
        <v>404</v>
      </c>
      <c r="J24" s="28" t="n">
        <f aca="false">F24/$E$1</f>
        <v>0.00792824074074074</v>
      </c>
    </row>
  </sheetData>
  <autoFilter ref="A3:J205"/>
  <mergeCells count="3">
    <mergeCell ref="C1:D1"/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LibreOffice/5.2.1.2$Windows_x86 LibreOffice_project/31dd62db80d4e60af04904455ec9c9219178d620</Application>
  <Company>Laufinfo.eu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2013-03-11T16:47:02Z</dcterms:created>
  <dc:creator>Reinhard Schrieber</dc:creator>
  <dc:description>Reinhard Schrieber: Version 20151011</dc:description>
  <dc:language>de-DE</dc:language>
  <cp:lastModifiedBy/>
  <cp:lastPrinted>2016-01-17T08:39:09Z</cp:lastPrinted>
  <dcterms:modified xsi:type="dcterms:W3CDTF">2016-10-02T20:18:12Z</dcterms:modified>
  <cp:revision>26</cp:revision>
  <dc:subject>Ergebnisliste</dc:subject>
  <dc:title>Veranstaltungsname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Laufinfo.eu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category">
    <vt:lpwstr>Laufinfo.eu</vt:lpwstr>
  </property>
</Properties>
</file>